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inaynandicoori/Desktop/Yogita_Submission_Oct24/VOR eLife/Source data/Figure 3- Source data/"/>
    </mc:Choice>
  </mc:AlternateContent>
  <xr:revisionPtr revIDLastSave="0" documentId="13_ncr:1_{94FF909F-87EA-E94F-A8DE-A3C706C5AD55}" xr6:coauthVersionLast="47" xr6:coauthVersionMax="47" xr10:uidLastSave="{00000000-0000-0000-0000-000000000000}"/>
  <bookViews>
    <workbookView xWindow="0" yWindow="500" windowWidth="51200" windowHeight="16120" xr2:uid="{C0289C78-B105-6248-A015-2B2C3867AB77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<sst xmlns="http://schemas.openxmlformats.org/spreadsheetml/2006/main" count="393" uniqueCount="212">
  <si>
    <t>Protein FDR Confidence: Combined</t>
  </si>
  <si>
    <t>Master</t>
  </si>
  <si>
    <t>Accession</t>
  </si>
  <si>
    <t>Description</t>
  </si>
  <si>
    <t>Sequence</t>
  </si>
  <si>
    <t>Exp. q-value: Combined</t>
  </si>
  <si>
    <t>Sum PEP Score</t>
  </si>
  <si>
    <t>Coverage [%]</t>
  </si>
  <si>
    <t># Peptides</t>
  </si>
  <si>
    <t># PSMs</t>
  </si>
  <si>
    <t># Unique Peptides</t>
  </si>
  <si>
    <t># AAs</t>
  </si>
  <si>
    <t>MW [kDa]</t>
  </si>
  <si>
    <t>calc. pI</t>
  </si>
  <si>
    <t>Score MS Amanda 2.0: MS Amanda 2.0</t>
  </si>
  <si>
    <t>Score Sequest HT: Sequest HT</t>
  </si>
  <si>
    <t># Peptides (by Search Engine): MS Amanda 2.0</t>
  </si>
  <si>
    <t># Peptides (by Search Engine): Sequest HT</t>
  </si>
  <si>
    <t xml:space="preserve">Based on doi: 10.1186/1471-2180-10-121 &amp; doi: 10.1073/pnas.1525165113 &amp;https://doi.org/10.1016/j.celrep.2021.110154 </t>
  </si>
  <si>
    <t>Functional category</t>
  </si>
  <si>
    <t>Pfam IDs</t>
  </si>
  <si>
    <t>Entrez Gene ID</t>
  </si>
  <si>
    <t>Ensembl Gene ID</t>
  </si>
  <si>
    <t>Gene Symbol</t>
  </si>
  <si>
    <t>Gene ID</t>
  </si>
  <si>
    <t># Protein Pathway Groups</t>
  </si>
  <si>
    <t># Razor Peptides</t>
  </si>
  <si>
    <t>Found in Sample: [S5]: B1_TEST_WAG31</t>
  </si>
  <si>
    <t>Found in Sample: [S6]: B2_TEST_WAG31</t>
  </si>
  <si>
    <t>Found in Sample: [S7]: B3_TEST_WAG31</t>
  </si>
  <si>
    <t>Found in Sample: [S8]: B4_TEST_WAG31</t>
  </si>
  <si>
    <t># Protein Groups</t>
  </si>
  <si>
    <t>High</t>
  </si>
  <si>
    <t>Master Protein</t>
  </si>
  <si>
    <t>A0QYB1</t>
  </si>
  <si>
    <t>ATPase OS=Mycolicibacterium smegmatis (strain ATCC 700084 / mc(2)155) OX=246196 GN=MSMEG_3596 PE=4 SV=1</t>
  </si>
  <si>
    <t>MQQHEREALSALRLTWAPTADDLWHSQGALHVPGLHERAMTDVLAAFDDAARETDSSPLGVVVRGPAGSGKTHLLGQVRERVQTAGGFFFLVELLDATSFWQSARAGILESLGRPGGERETQLKDLLWELASIAHISRANRRAIIGDDDLTPEILTDFVTALHKARRQTVKRAHHTLRALVLLGAADLDLQDIGEAFLVGNVGTLGATDGSEAELAAWGLPVPTLTPQESVRDISRLVALAGPAVLALDQIDTLLAQSIERTADRVSGENSEPASLDNRDLEHVAHGLMSVRQTMRRTVSVVACLPAAWEAIENRATASVHDRFRTTALLQGLPTPDIGRAILERRFSATYSAVGFSAPYPSWPILPSAFDDATQYTPRQLLKRADAHVRHCLEHDTVEELTRLTGEVDTTHGPGHAGGTRTDTSELDRRFAEYRSRAVTAAALDPDGEDTTMPGLLSAALEAWITELGEVEQTFWPDPPPGQRVVLHARLRQSLDAATDDERHWAFRAVASGNAIAVQNRIRKALEATGLNPERRTLFLLRNTPWPRGAKTAAMVDEFTAAGGRVLPMSDDDIRTMTALRDLIDDNHPDLPGWLRRRRPAHAIDLLRAALGDVAGEAPDLEATDPRMPIELPSAGSEFVPQPDPAPAVAIEHSPTAITLGVDATGGQPVSVDLAALRKHTAIFAGSGSGKTVLIRRLVEECALRGVSSIVLDPNNDLSRLGSRWPESPPGWNPADHERSDEYFANTEVVVWTPRRATGRPLSFQPLPDFASVLDDDDEFSDAVESAVAALEPRALIVGNTAKANRSRAVLREALRYYGASRSVTLSGFIDLLGDLPDDVSALGNARALAAELGQNLRAATVNDPLFGGAGTAADPGVLLTPSAGYRARVSVISMVGLTNEQQREGFVNQLQMALFAWIKRNPAGNRPLGGLLVMDEAQNFAPSSHTTASTHSTLALSSQARKYGLGLVFATQSPRGLHNHIPGNSATQFYGLLNSPAQIAVAREMARVKGGLVPDISRLRSGQFYLALEGNAFHKIQTPWCLSHHPPSPPTTDEVLRLAQQREPAAP</t>
  </si>
  <si>
    <t/>
  </si>
  <si>
    <t>Unknown</t>
  </si>
  <si>
    <t>replication, recombination &amp; repair</t>
  </si>
  <si>
    <t>Pf01935</t>
  </si>
  <si>
    <t>66734983</t>
  </si>
  <si>
    <t>MSMEG_3596</t>
  </si>
  <si>
    <t>A0QYB1; msm:MSMEG_3596</t>
  </si>
  <si>
    <t>ATPase- DNA replication</t>
  </si>
  <si>
    <t>A0QTE7</t>
  </si>
  <si>
    <t>Propionyl-CoA carboxylase beta chain OS=Mycolicibacterium smegmatis (strain ATCC 700084 / mc(2)155) OX=246196 GN=MSMEG_1813 PE=3 SV=1</t>
  </si>
  <si>
    <t>MTSVTEPSAEHQVDIHTTAGKLADLKRRTEETLHPVGEAAVDKVHAKGKLTARERILALLDEGSFVELDALAKHRSTNFGLEKNRPLGDGVITGYGTIDGRDVCIFSQDATVFGGSLGEVYGEKIVKVQELAIKTGRPLIGINDGAGARIQEGVVSLGLYSRIFHNNIKASGVIPQISLIMGAAAGGHVYSPALTDFVVMVDQTSQMFITGPDVIKTVTGEDVTMEELGGAHTHMAKSGTAHYVASGEQDAFDYVRDLLSYLPPNNYADPPLYPVAIPEGSIEETLTDEDLELDTLIPDSPNQPYDMHEVITRILDDDEFLEVQAGYAGNIVVGFGRVEGRPVGIVANQPTQFAGCLDINASEKAARFIRTCDCFNIPIVLLVDVPGFLPGTDQEYNGIIRRGAKLLYAYGEATVAKVTVITRKSYGGAYCVMGSKDMGADVVVAWPTAQIAVMGASGAVGFVYRQQLKEAAKNGEDVDALRLELQQTYEDTLVNPYIAAERGYVDAVIPPSHTRGYVANALRLLERKIVQMPPKKHGNIPL</t>
  </si>
  <si>
    <t>Pmf</t>
  </si>
  <si>
    <t>lipid metabolism</t>
  </si>
  <si>
    <t>Pf01039</t>
  </si>
  <si>
    <t>66733251</t>
  </si>
  <si>
    <t>MSMEG_1813</t>
  </si>
  <si>
    <t>A0QTE7; msm:MSMEG_1813</t>
  </si>
  <si>
    <t xml:space="preserve">propionyl-CoA carboxylase beta chain - </t>
  </si>
  <si>
    <t>Q3L891</t>
  </si>
  <si>
    <t>Phenyloxazoline synthase MbtB OS=Mycolicibacterium smegmatis (strain ATCC 700084 / mc(2)155) OX=246196 GN=mps2 PE=3 SV=1</t>
  </si>
  <si>
    <t>MTAEPSTRTLLSFDLLDEDEHDQIEVWGNRAVLTDPGPTPVTIPALFAEQVVRAPDAVALVSGDRSWTYRELDEASNRLAHVLAEHGAKPGATVAFLIPRSGEAILSILSVLKTGAAYLPVDPAHPDARIGFMMSDAKPVAALTTADLRSRLDQYDLAVIDMADPAIDRRPSDALSGPRPDDLAYMTYTSGTTGVPKAVAVTHHNVTQLVSALHADLPSGPGQVWSQWHSLVFDVSVWEIWGALLHGGRLVVVPESVGSSPDDLHNLLITEKVSVLCQTPSAAGMLSPEGLESTTLIVAGEACPTELVDRWAPGRVMINAYGPTEATIYAAMSEPLTAGTGVAPIGAPVPGAALFVLDKWLRPAPEGVVGELYVAGHGVATGYIGRPDLTASRFVACPFGETGERMYRTGDLVRWGSDGQLEYLGRADEQVKIRGYRIELGEIQAALAKLDGVDQAVVIAREDRPGDKRLVGYITGTADPAQLRTALAESLPAYMVPTAVVVLDTIPLTVNGKLDRRALPAPEYRSAANDYRAPSTPAEQILADVYAQVLGVERVGVDDSFFDLGGDSILSMQVVARARAAGIQCRPRDIFVEQTVAGVARVAVAAGESHVVDEGVGPVVATPIMRWLREVDGPTGQFNQTVITQAPAGVTEDDVVVILQALLDRHATLRLRVEDTQEDTDEWSLLVPEAGAVGARECLRTVDALTDDVLVEARNRLDPAAGAMVSAVWVRETSQLVLMIHHLAVDGVSWRILLEDLNIAWAQHCTGQSIELPAGGTSFARWSALLAEHAKTDTVRDLADAWRAVTSVPQALPPVQPDTDTYVTAGQLSASLDVETTRQLLGEVPAAFRAGVQDILLVAFGLAWTEFLNRSDTPIGVDVEGHGRYDELASDVDLSRTVGWFTTKYPVALTVENLPWEQVVAGDAALGGIVKAVKEQLRSLPEGLTYGLLRYLNPEVDLGGSDPTIGFNYLGRLGAGAGELSEELWRIDQDSLALSDAASAVPMPLMHTVELNAGTIDTDNGPSLRASWTWAPSAFDEEQATRLSRLWFEALAGICAHVRGGGGGLTPSDVAPARLTQRQIDELSQRYDVTDVLPLTPVQQGLLFHSTFARGIGDDVYAVQLDITITGVLDQHRLRDAVHTVVARHPNLAARFVEQFGEPVQVLTADPMIAWRYLDLRGDDLTPDHEIEQLCAAERSAVCDLLERPTFRAALIRTSGNQHRFVLTFHHIVIDGWSLPILLQEIFAGYFGHRLPAAAPYRNFVNWLATQDATAAKAAWREVLDGFETPTLVAPPGVPGPRGIESYRVSAETTRALGELARSQHTTINTVLQAAWTQLLMRMTGQRDVAFGTAVSGRPADLAGAESMVGLLINTVPIRAKVSADTTVGDLLRQLQSHHNDTLEHEHLALNDIHHVSGHEQLFDTLFLYESYPIDTSAFMGVQELAVTEFNNREYNHYPLSVMALPGHELGLRVEYDTSVFDVSEIETLIDRFQRLLEAMIDDPARRLSSMDVVDDDERTQLDEWANRAVLTQPVDSPQSIPEVFARQVERDPEAPAVTFEGESLNYGELDEAANQLANLLAVYGAAPGKSVALMVPRSADAIVAILAVLKTGAAYLPIDPSVPAARLEFMLGDAKPVAAVTTGDLRSRFDGFDLQVVEVDDPAVEIYPSTTLLTPSPDDIAYMIYTSGTTGVPKGVAITHGNVTQVLDTLPAELPAGPGAVWSQWHSLVFDVSVWEIWGALLHGGRLVIVPESIAGSPDDLHALLVSEGVNVLYQTPSAVRMMSPEGLEGTALVVAGEACPTEVVDRWAVDRVMINAYGPTESTIYAAISAPLSPGSDVVPIGSPVPKGATFVLDEWLRPVPPGVVGELYLAGRGVGVGYVGRSGLTGTRFVACPFGEPGARMYRTGDLVRWGDDGQLQYLGRADEQVKIRGYRIELGEIQAALSDVDGVDQAVVIAREDRPGDKRLVGYITGTADPAAARSELTNRLPAYMVPAAVVTLETLPLTVNGKLDRRALPAPEYQSAQRYRAPETETEKTLAGIFAHVLGVERIGLDDSFFDLGGDSISAMRVTAAVNTALDADLSVRTLFEAPTVAKLSLHVEHDAGERTDRVSFAAVHGSDVTEVHARDLTLDKFIDAPTLRTATTLPRPDGAVQTVLLTGATGFLGRYLLLEWLRQLRRVDDKVICLVRGKSDEDARRRLEATFDTDPLLRKHFNELATERLQVVAGDKGQPNLGLDEQTWQRLAESVDLIVDSAAFVNSVLPYSELFGPNVVGTAELIRFALTSKLKPFNFVSTSDVGRQIEPSRFTEQADIRLVSATRKIEVGYANGYGNSKWAGEVLLREAHDHCGLPVAVFRSGMIMVDPTYAGQLNVTDTVSRMVLSIVATGVAPGSFYQRGDNGERQRAHFDGLPVDFVAQAITKLGWQVARSVTDSTASGFETYHVMNPHDDGIGIDTYIDWLIEAGYPIERIEDFGEWLQRFEAALQGLSDQQRQNSVLQMLTLLKQQAGELQPPVPTRGSFAPADRFQAAVRDANIGVEGEIPHVTREVIVKYVTDLQLLGLL</t>
  </si>
  <si>
    <t>PM-CW</t>
  </si>
  <si>
    <t>cell wall &amp; cell processes</t>
  </si>
  <si>
    <t>Pf00501, Pf00550, Pf00668, Pf07993, Pf13193</t>
  </si>
  <si>
    <t>66738588</t>
  </si>
  <si>
    <t>MSMEG_0402</t>
  </si>
  <si>
    <t>mps2</t>
  </si>
  <si>
    <t>A0QPH7; msm:MSMEG_0402; Q3L891</t>
  </si>
  <si>
    <t>linear gramicidin synthetase subunit D</t>
  </si>
  <si>
    <t>A0R1Y2</t>
  </si>
  <si>
    <t>glycogen phosphorylase OS=Mycolicibacterium smegmatis (strain ATCC 700084 / mc(2)155) OX=246196 GN=MSMEG_4915 PE=3 SV=1</t>
  </si>
  <si>
    <t>MKALRRFTVRTHLPERLAALERLSINLRWSWHKPTQDLFATIDPEQWARNDGDPVALLGSVSPKRLDELAADHSFLDRLDELAADLDNYLTRPLWYQQQLDTGVAMPKGIAYFSMEFGVASVLPNYSGGLGILAGDHLKSASDLGLPLIAVGLYYRSGYFRQSLTADGWQHENYPSLDPQGLPLRLLTAADGDPVLIELALPEGRDLRARVWIAQVGRIPLLLLDSDIPENEHDLRGTTDRLYGGDQEHRIKQEILAGIGGVRAIRAFTEIEGLPAPEVFHMNEGHAGFLGAERIRELVAAGLDFDTALAVVRSSTVFTTHTPVPAGIDRFPVDMVKRYFGSPPGGPADSRLLPGVPLDRVIAFGAEDDPSKFNMAHMGLRLAQRANGVSLLHGRVSRSMFNELWPGFDADEVPIGSITNGVHAPTWAAPQWLRLGRELIGGELAESALESEVWERLQQVEPGHLWWIRSQLRETLIADVRARLRRSCLERGAAEAELGWIATAFDPSVLTIGFARRVPTYKRLTLMLRDPERLERLLLDPDRPVQLIVAGKSHPADDGGKALIQQVVRFADRPEVRHRIAFLPDYDMSMARLLYWGCDVWLNNPLRPLEACGTSGMKSALNGGLNLSIRDGWWDEWFDGENGWEIPTADGLDDARRDDLEAAALYDLLENAVAPKFYERDEHGVPTRWVEMVRHTLQVLGPKVLASRMVRDYTEKYYLPAAESLRRTVEAASGEPFGAARELAEFRKRVEEAWPKVQITDVDSYGLPDTPLLGCELTLTATVQLAGLRPDEVVVQAVLGRVDDTDAIVDPVKVPMAHKGPDGNGTDVFSACTPLPVAGPVGYTVRVLPHHRLLAGDNELGLVTLA</t>
  </si>
  <si>
    <t>Intermediary metabolism and respiration</t>
  </si>
  <si>
    <t>Pf00343, Pf11897</t>
  </si>
  <si>
    <t>66736219</t>
  </si>
  <si>
    <t>MSMEG_4915</t>
  </si>
  <si>
    <t>A0R1Y2; msm:MSMEG_4915</t>
  </si>
  <si>
    <t>Peak Found</t>
  </si>
  <si>
    <t>alpha-glucan phosphorylase family protein</t>
  </si>
  <si>
    <t>A0R152</t>
  </si>
  <si>
    <t>Ribonuclease E OS=Mycolicibacterium smegmatis (strain ATCC 700084 / mc(2)155) OX=246196 GN=rne PE=3 SV=1</t>
  </si>
  <si>
    <t>MAEDAHTEDLSTQTPQQEGLPERLRVHSLARVLGTTSRRVLDALAEFDGRQRSAHSTVDKADAERVRAALTESPAAETPPEEAPAAETPVADLVVVQAEQVEVVTVSEAGPAEPAEPAEPEAPAAEAEAEAETEVADEAETPEPTFRGAVLVGDEPESRLILEHANIPPARETQTERPDYLPLFVAPQPVSFEPAVVDDEDEDDDTETGAESDFDSGADSDSDDDQADRPRRRRRGRRGRGRGRGEQNDDATSDADTDSTEDQTDGDEQESGEDSDDSGDEDSTTTEGGTRRRRRRRRRKSGSGDSDDAVSPDDPPNTVVHERAPRTERSDKSDDSEIQGISGSTRLEAKRQRRRDGRDAGRRRPPILSEAEFLARREAVERTMIVRDKVRTEPPHEGARYTQIAVLEDGVVVEHFVTSAASASLVGNIYLGIVQNVLPSMEAAFVDIGRGRNGVLYAGEVNWEAAGLGGQNRKIEQALKPGDYVVVQVSKDPVGHKGARLTTQVSLAGRYLVYVPGASSTGISRKLPDTERQRLKEILREVVPSDAGVIIRTASEGVKEEDIRSDVERLQKRWSEIEAKAAEVTEKKAGAAVALYEEPDVLVKVIRDLFNEDFSSLIVSGDEAWNTINSYVEAVAPDLMPRLTKYEPAGPDAPDVFAVHRIDEQLAKAMDRKVWLPSGGTLVIDRTEAMTVVDVNTGKFTGSGGNLEQTVTRNNLEAAEEIVRQLRLRDIGGIVVIDFIDMVLESNRDLVLRRLTEALARDRTRHQVSEVTSLGLVQLTRKRLGTGLVEAFSTACTHCGGRGIVLHGDPIDSASSNGGRKSDSSGGGGSGGGRRGKRGKKGAARTEEVHVAKVPDHTPGEHPMFKAMAAANGKHEGDEDHEDHEDHETAEDTTAAEVRDDTRDEHDADERAHVVTAAVGAAGDEDLDDSDEDSDLDSDEESDDESDEDEIELDDDEDELDEDIEVIGDSDDSDDSDDSDEDDDSDDSDDDSDEDEDSDSDEDEEPVREVYEPPVTAPRARVRRRAAARPAGPPSHD</t>
  </si>
  <si>
    <t>Translation, ribosomal structure &amp; biogenisis</t>
  </si>
  <si>
    <t>Pf10150</t>
  </si>
  <si>
    <t>66735946</t>
  </si>
  <si>
    <t>MSMEG_4626; MSMEI_4509</t>
  </si>
  <si>
    <t>rne</t>
  </si>
  <si>
    <t>A0R152; msg:MSMEI_4509; msm:MSMEG_4626</t>
  </si>
  <si>
    <t>Not Found</t>
  </si>
  <si>
    <t>ribonuclease, Rne/Rng family protein</t>
  </si>
  <si>
    <t>probable conserved transmembrane protein rich in alanine, arg &amp; proline</t>
  </si>
  <si>
    <t>A0QWG2</t>
  </si>
  <si>
    <t>Threonine--tRNA ligase OS=Mycolicibacterium smegmatis (strain ATCC 700084 / mc(2)155) OX=246196 GN=thrS PE=3 SV=1</t>
  </si>
  <si>
    <t>MTAVASSAPAAPIRVPAGTTAGAAVREADLPGRGAPDAIVVVRDAEGRLRDLSWTPDTDVEVTPVAADTEEGRSVIRHSCAHVLAQAVQELFPQAKLGIGPPITDGFYYDFDVEEPFTPEDLERLEKRMRQIIKDGQLFSRRVYESKDAAREELANEPYKLELVDDKSGDPDVMEVGGDELTAYDNLNARTKERVWGDLCRGPHIPTTRYIPAFKLTRSSAAYWRGDQNNASLQRIYGTAWESQEALDRHLELIEEAQRRDHRKLGVELDLFSFPDELGSGLPVFHPRGGVVRRELEDYSRRKHLEAGYEFVNTPHITKEQLYVTSGHLEWYADGMFPAMHIDAEYDADGQVRKPGQNYYLKPMNCPMHHLIFRSRGRSYRELPLRLFEFGSVYRYEKSGVVHGLTRVRGMTQDDAHIYTTREQMRDELTRLLEFVLSLLKDYGLDDYYLELSTKDPEKYVGSDEIWEEATETLREVAEASGLDLVPDPGGAAFYGPKISVQVKDALGRSWQMSTIQLDFNMPDRFELEYTAADGSRRRPVLIHRALFGSIERFFGVLTEHYAGAFPAWLAPVQVVGIPVADAHTPYLEEVAAQLKSRGVRVEVDSSDDRMAKKIVNHTNMKVPFMLLAGDKDAEAGAVSFRFGDRTQINGVPRDEAVEMIVRWIADRINEVPTAETVKAGAAK</t>
  </si>
  <si>
    <t>Pf00587, Pf03129, Pf07973</t>
  </si>
  <si>
    <t>66734339</t>
  </si>
  <si>
    <t>MSMEG_2931; MSMEI_2857</t>
  </si>
  <si>
    <t>thrS</t>
  </si>
  <si>
    <t>A0QWG2; I7G7V4; msg:MSMEI_2857; msm:MSMEG_2931</t>
  </si>
  <si>
    <t>threonyl-tRNA synthetase</t>
  </si>
  <si>
    <t>murG</t>
  </si>
  <si>
    <t>A0QPS6</t>
  </si>
  <si>
    <t>Glucosidase OS=Mycolicibacterium smegmatis (strain ATCC 700084 / mc(2)155) OX=246196 GN=MSMEG_0502 PE=3 SV=1</t>
  </si>
  <si>
    <t>MKLAILGGGGFRTPYVWQALIRDQGTPRVTEVALYDVDETRLATVTTICEQLALGFDDTPALRTYTELEPALEGADFVFAAIRVGGVEQRCCDEHVALDLNVLGQETTGPGGIAYALRTVPVMLDIAETVKRVAPQAYFLNFTNPAGIITEALQTVLGDRALGICDTPSGLGRRVAGVLGYDHTRIQMDYVGLNHLGWMRRVLVDGVDVLPNLLADEHRLSRMEETQIFGAEWIHSLGVIPNEYLYYYYFNRDAVRRILESPQTRGDFLLETQGKFFTEAAENPDTAAKLWGEAVDERGASYMAEAKGGVQGNPTVERERETDPAHLGYAGVALGVMAAISRDERRTMILNVRNRGTIAGLPTDAVVEVPTTVDANGVHPLTLDSQPDLHQLGLMQQVKAVERHAISAAVNGSTDEALKAFALHPLVDSVTVARQLLAGYIAANPDLARVLAKSSLAA</t>
  </si>
  <si>
    <t>unknown</t>
  </si>
  <si>
    <t>Pf02056, Pf11975</t>
  </si>
  <si>
    <t>66738683</t>
  </si>
  <si>
    <t>MSMEG_0502</t>
  </si>
  <si>
    <t>A0QPS6; msm:MSMEG_0502</t>
  </si>
  <si>
    <t>glucosidase</t>
  </si>
  <si>
    <t>D-aminopeptidase</t>
  </si>
  <si>
    <t>A0R684</t>
  </si>
  <si>
    <t>Ferredoxin-dependent glutamate synthase 1 OS=Mycolicibacterium smegmatis (strain ATCC 700084 / mc(2)155) OX=246196 GN=MSMEG_6459 PE=3 SV=1</t>
  </si>
  <si>
    <t>MGMTPSSFGGSGRSSRDNRGLYNPAYEHDACGVAMVADMHGRRSRDIVDKAITALVNLEHRGAQGAEPNTGDGAGILIQVPDAFLRAVVDFDLPEPGSYATGMAFLPQSSRDAAAACESVEKIAEAEGLEVLGWREVPTDDSSLGALARDAMPTFRQLFLGGASGMELERRAYVVRKRAEHELGTKGPGQDGPGRETVYFPSLSGQTFVYKGMLTTPQLKQFYLDLQDERLESALGIVHSRFSTNTFPSWPLAHPFRRIAHNGEINTVTGNENWMRAREALIRTDVFGSDGLDKIVPVCTPGASDTARFDEVLELLHLGGRSLPHAVLMMIPEAWERHEDMDPARRAFYEYHASLMEPWDGPASVCFTDGTVIGAVLDRNGLRPSRIWVTDDGLVVMASEAGVLPLDPAKVVKKMRLQPGRMFLVDTAQGRIVDDEEVKAELAAAEPYQEWLEQGLFHLDELPPGDYVRMPHHRVVLRQQIFGYTYEELNLLVAPMARTGAEALGSMGTDTPIAVLSARPRMLFDYFQQLFAQVTNPPLDAIREEVVTSLQGTVGPEGDLLNPGPESCRQIVLPQPILRNADLSKLICVDPDHEIRGHKHGMRAAVIRCLYPVNRGGVGLKEALDNVRAKVSEAIREGARIIVLSDRESNETMAPIPSLLSVAAVHHHLVRERTRTKVGLVVEAGDAREVHHMATLVGFGAAAINPYMAFESIEDMVDRGVITGLTSDQAKANYVKAAGKGVLKVMSKMGISTLASYTGAQLFQAIGISQQVLDEYFTGLSCPVGGIDLEDIAADVAARHSLAFLDRPDERAHRELEVGGEYQWRREGEYHLFNPDTVFKLQHSTRTGQYSIFKEYTKLVDDQSERIASLRGLLKFREGHRPPVPIEEVEPASEIVKRFSTGAMSYGSISAEAHETLAIAMNRLGGRSNSGEGGEAVHRFNPDENGDWRRSAIKQVASGRFGVTSHYLANCTDIQIKMAQGAKPGEGGQLPGHKVYPWVAEVRHSTPGVGLISPPPHHDIYSIEDLAQLIHDLKNANPAARIHVKLVSENGVGTVAAGVSKAHADVVLISGHDGGTGASPLTSLKHAGAPWELGLAETQQTLLLNGLRDRIVVQVDGQLKTGRDVVIAALLGAEEFGFATAPLVVSGCIMMRVCHLDTCPVGVATQNPLLRQRFNGKPEFVENFFMFIAEEVRELMAQLGFRTVNEMVGQVGALDTTKAAEHWKAHKLDLTPVLHEPDSAFMNQDLYCSSRQDHGLDKALDQQLIVQSREALDSGTPVRFTAKITNVNRTVGTMLGHEVTKAYGGQGLPDGTIDITFEGSAGNSFGAFVPKGITLRVYGDANDYVGKGLSGGRIVVRPADEAPESFAAEDNIIAGNVVLFGATSGEAFLRGQVGERFAVRNSGAVAVVEGVGDHGCEYMTGGRVVILGPTGRNFAAGMSGGIAYVYDPRAALPKNLNPEMVEIEALEEADTEWLRGILASHVDATDSAVGQRILADWDNELKHFAKVMPRDYKRVLAAIAEAEAKGLTGSDIDDAIMAASNG</t>
  </si>
  <si>
    <t>Cytosolic</t>
  </si>
  <si>
    <t>Pf00310, Pf01493, Pf01645, Pf04898</t>
  </si>
  <si>
    <t>MSMEG_6459</t>
  </si>
  <si>
    <t>A0R684; msm:MSMEG_6459</t>
  </si>
  <si>
    <t>ferredoxin-dependent glutamate synthase 1</t>
  </si>
  <si>
    <t>class II aldolase/adducin domain protein</t>
  </si>
  <si>
    <t>A0R582</t>
  </si>
  <si>
    <t>Probable conserved transmembrane protein rich in alanine OS=Mycolicibacterium smegmatis (strain ATCC 700084 / mc(2)155) OX=246196 GN=MSMEG_6099 PE=4 SV=1</t>
  </si>
  <si>
    <t>MLLVLAILASSALVFTNRVELLKLAVILALWAAVVAAFVSVIYRRQSDLDQAKARDLKLVYDLQLDREISARREYELTVETQLRRELASELRAQAADEVAALRAELAALRANLEILFDADLAHRPALETDRAAARPAGRVHASRLDVPDVETTDIRDYRSERTEESPIIDVPAEPHPPEDEWSFDRRPADGGFDRRPADGGFDRRPADGGFDRRPADGGAHRFPSQPTPQPGPQFTPQPSDEPRRRRRRRLDEEQAPAPQAERQPTPPAPPQTPPPAAPPQAPPRQAEPERAPEPQPAPQPAPQPAPQPAPEPVSAWAPPPPPPSMPPLQPSPTIEGGGWQPAPAEGQWIPAGAPGSNWAAPVQPQNGASTESAPETSTEYVGRRRAPEPAENPEPTPPAEPAPEPVPEQSAPVPPVMAPPEPPERPERPRGRHYAAGADAESAAAEQDDTGETTPADAAAPALAAESATPPAPRRHRGADEEPRGQHANGQSAAELLARFQAAPTTGGRRRRRDE</t>
  </si>
  <si>
    <t>Cell wall and cell processes</t>
  </si>
  <si>
    <t>Pf20570</t>
  </si>
  <si>
    <t>MSMEG_6099</t>
  </si>
  <si>
    <t>A0R582; msm:MSMEG_6099</t>
  </si>
  <si>
    <t>SepIVA</t>
  </si>
  <si>
    <t>A0R016</t>
  </si>
  <si>
    <t>UDP-N-acetylglucosamine--N-acetylmuramyl-(pentapeptide) pyrophosphoryl-undecaprenol N-acetylglucosamine transferase OS=Mycolicibacterium smegmatis (strain ATCC 700084 / mc(2)155) OX=246196 GN=murG PE=3 SV=1</t>
  </si>
  <si>
    <t>MNKGSRDNNHSDRGISVVLAGGGTAGHVEPAMAVADALRALDPDVRITALGTQRGLETRLVPQRGYDLELITPVPLPRKPSKDLLRLPMRVRTAIRQTRDVLTGVNADVVVGFGGYVALPAYLAARGGLTGRRKVPVVVHEANARAGLANRVGARSARRVLSAVPDSGLRNVEVVGVPVRESITSLDRAALRAQARAEFGFAEDARVLLVFGGSQGAQSINRAVSAAAKDLAAAGISVLHAHGPKNTLDLPPADPQAPPYVAVPYLDRMDLAYAAADLAICRSGAMTVAEVTAVGLPAIYVPLPIGNGEQRLNALPVVDAGGGLLVDDADLSGDTVARTVIPLLTDDSKLAAMTAAASLSGHPDAARRVAQVALEIARAARKKAS</t>
  </si>
  <si>
    <t>Pf03033, Pf04101</t>
  </si>
  <si>
    <t>MSMEG_4227; MSMEI_4127</t>
  </si>
  <si>
    <t>A0R016; I7GD35; msg:MSMEI_4127; msm:MSMEG_4227</t>
  </si>
  <si>
    <t>ABC-type molybdenum transport system, ATPase component</t>
  </si>
  <si>
    <t>A0QQW2</t>
  </si>
  <si>
    <t>Four-carbon acid sugar kinase family protein OS=Mycolicibacterium smegmatis (strain ATCC 700084 / mc(2)155) OX=246196 GN=MSMEG_0897 PE=3 SV=1</t>
  </si>
  <si>
    <t>MKTVVLDDDPTGTQSASGVRVLLECSADAIEETLRDAESVYVQTNSRALAEADAVDLVRRIRADGEEAARRLGVDVRFVLRGDSTLRGHVFAETEVFLDGDAVMVFVPAFPDGGRTTRDGVHYVNVGGHDLPAHESEYAADPVFGFSTGVLVDYVAEKSGRTAVPVPLATVRGGGLATVLSTARPGTVVLPDAVDNTDIRVIAEAIATAGDAGRAIVVRTAAPVAAELAGVTSRGLLRAPLLDRPLPTLLVCGSHTTGATTQLAPVIDRWGAPIVVDTAGALDDPDSEGRHAADQLRAQLDARSFAVLMSERDRSSDHNTLSHGERIMTALTTAVRGALPHLSVVVAKGGITSAEVARTGIGATSALVLGQVCPGVSVWQLEDRNGRDILYVVVPGNVGHHNTLVEILGALRLGPVAPVGSERVS</t>
  </si>
  <si>
    <t>conserved hypothetical</t>
  </si>
  <si>
    <t>Pf07005, Pf17042</t>
  </si>
  <si>
    <t>66739066</t>
  </si>
  <si>
    <t>MSMEG_0897</t>
  </si>
  <si>
    <t>A0QQW2; msm:MSMEG_0897</t>
  </si>
  <si>
    <t>conserved hypothetical protein</t>
  </si>
  <si>
    <t>A0QU64</t>
  </si>
  <si>
    <t>D-aminopeptidase OS=Mycolicibacterium smegmatis (strain ATCC 700084 / mc(2)155) OX=246196 GN=MSMEG_2092 PE=3 SV=1</t>
  </si>
  <si>
    <t>MGRARDYDIIIGDLQTGPLNAITDVDGVRVGHTTLVSGSGPRNPGNGPVRTGVTVVIPREEPWNRPLFAAPHRLNGNGELTGQHWVAESGQLTSYIGLTNTHSVGVVRDALIAHEKSVRGDEFFFSLPVVGETCDGILNDLNGFHVRPEHVAEAIENATDGPVEEGAVGGGTGMVAHGYKGGIGTSSRVVGDHTVGVLVQANHGARERLMIDGVPVGRLLPPPPTPVIMPGQPPEGTGSIIVLVATDAPLIPTQCARLAQRAALGIARTGGAGENGSGDIAFCFATGNGFVGDFAAEPGPDVAQINMLANRLIDGLFYATVEATEEAIINAMFAAETMEGPEGLVVHALPRDETAELVKRYRSMVVG</t>
  </si>
  <si>
    <t>Pf03576</t>
  </si>
  <si>
    <t>66733519</t>
  </si>
  <si>
    <t>MSMEG_2092</t>
  </si>
  <si>
    <t>A0QU64; msm:MSMEG_2092</t>
  </si>
  <si>
    <t>A0R7C9</t>
  </si>
  <si>
    <t>Class II aldolase/adducin domain protein OS=Mycolicibacterium smegmatis (strain ATCC 700084 / mc(2)155) OX=246196 GN=MSMEG_6863 PE=4 SV=1</t>
  </si>
  <si>
    <t>MKMEQRSPAPTEAELRRELAAVYRLVAHYRMTDLVFTHISVRLPGNDHHFLINPYGLLFEEITASSLVRVDLNGNVIGETPYCVNPAGFVIHSAIHAAREDAACVLHTHTLAGCAVAASASGLLPVNQISMEFFNRVGYHDYEGVALNLDEQKRLVEDLGTHDALILRNHGLLTVGATPARAFLRMYYLNKACEIQIAASQLGELVIPDPRIIEHAAQQLVGDAAGDDYTDDVGYDLAWAAMVRMLDRTQPDYRD</t>
  </si>
  <si>
    <t>Pf00596</t>
  </si>
  <si>
    <t>66738118</t>
  </si>
  <si>
    <t>MSMEG_6863</t>
  </si>
  <si>
    <t>A0R7C9; msm:MSMEG_6863</t>
  </si>
  <si>
    <t>A0QX15</t>
  </si>
  <si>
    <t>Thioredoxin OS=Mycolicibacterium smegmatis (strain ATCC 700084 / mc(2)155) OX=246196 GN=trx PE=4 SV=1</t>
  </si>
  <si>
    <t>MSTLDITAEQFNDTVNDNEIVLVDFWASWCGPCKAFAPTFAASAEKHPDVVHAKVDTEAEQALAAAADIRSIPTLMAFKKGKLVFNQAGALPPAALEDLVQKIKEFDIDAAMREQAAQGGAEEV</t>
  </si>
  <si>
    <t>Pf00085</t>
  </si>
  <si>
    <t>66734539</t>
  </si>
  <si>
    <t>MSMEG_3138</t>
  </si>
  <si>
    <t>trx</t>
  </si>
  <si>
    <t>A0QX15; msm:MSMEG_3138</t>
  </si>
  <si>
    <t>thioredoxin</t>
  </si>
  <si>
    <t>A0QPE7</t>
  </si>
  <si>
    <t>Oxidoreductase, short chain dehydrogenase/reductase family protein OS=Mycolicibacterium smegmatis (strain ATCC 700084 / mc(2)155) OX=246196 GN=MSMEG_0372 PE=1 SV=1</t>
  </si>
  <si>
    <t>MASDLFSQVVNSGPGSFLAKQLGVPQPETLRRYRPGDPPLAGSLLIGGSGRVAEPLRTALADDYNLVSNNIGGRWADSFGGVVFDATGITEAEGLKELYTFFTPLLRNLAPCARVVVVGTTPAEAGSVHAQVVQRALEGFTRSLGKELRRGATVSLVYLSADAKPGATGLESTMRFILSAKSAYVDGQVFRVGAADSTPPADWDKPLDGKVAVVTGAARGIGATIAEVFARDGATVVAIDVDGAAEDLKRVADKVGGTALTLDVTADDAVDKITAHVTEHHGGKVDILVNNAGITRDKLLANMDEKRWDAVIAVNLLAPQRLTEGLVGNGTIGEGGRVIGLSSMAGIAGNRGQTNYATTKAGMIGLAEALAPVLADKGITINAVAPGFIETKMTEAIPLATREVGRRLNSLFQGGQPVDVAELIAYFASPASNAVTGNTIRVCGQAMLGA</t>
  </si>
  <si>
    <t>Lipid metabolism</t>
  </si>
  <si>
    <t>Pf13561</t>
  </si>
  <si>
    <t>66738559</t>
  </si>
  <si>
    <t>MSMEG_0372</t>
  </si>
  <si>
    <t>A0QPE7; msm:MSMEG_0372</t>
  </si>
  <si>
    <t>oxidoreductase, short chain dehydrogenase/reductase family protein</t>
  </si>
  <si>
    <t>A0QV38</t>
  </si>
  <si>
    <t>RNA-binding protein KhpA OS=Mycolicibacterium smegmatis (strain ATCC 700084 / mc(2)155) OX=246196 GN=khpA PE=3 SV=1</t>
  </si>
  <si>
    <t>MVDAVEHLVRGIVDNPDDVRVDMVTNRRGRTVEVHVHPDDLGKVIGRGGRTATALRTLVAGIGGRGIRVDVVDTDQ</t>
  </si>
  <si>
    <t>Pf13083</t>
  </si>
  <si>
    <t>MSMEG_2436</t>
  </si>
  <si>
    <t>khpA</t>
  </si>
  <si>
    <t>A0QV38; msm:MSMEG_2436</t>
  </si>
  <si>
    <t>A0QUZ5</t>
  </si>
  <si>
    <t>Glycerol-3-phosphate dehydrogenase [NAD(P)+] OS=Mycolicibacterium smegmatis (strain ATCC 700084 / mc(2)155) OX=246196 GN=gpsA PE=3 SV=1</t>
  </si>
  <si>
    <t>MEAAVMGCGAWGTALAKVLADAGNPVTMWARRPEVADEINSEHRNSEYLGDVVLPASIRATSDPEEALRGACTVMLAVPSQKLRANLDNWKHLIEDDVTLVSLAKGIELGTLMRMSQVIVQVTGADPSRVGVVSGPNLASEIADEQPAATVIACSDSGRAVTLQRAMATGYFRPYTNPDVIGAEVGGACKNVIALACGMAVGVGLGENTVAALITRGLAEIMRLGIALGATPATLAGLAGVGDLVATCTSPHSRNRTFGERLGKGGTMESALAAAGGHVAEGVASCESVLALASSYGVEMPLTDAVHRVCHKGLSVHEAVALLLGRSTKPE</t>
  </si>
  <si>
    <t>Pf01210, Pf07479, Pf20618</t>
  </si>
  <si>
    <t>MSMEG_2393</t>
  </si>
  <si>
    <t>gpsA</t>
  </si>
  <si>
    <t>A0QUZ5; msm:MSMEG_2393</t>
  </si>
  <si>
    <t>NAD-dependent glycerol-3-phosphate dehydrogenase</t>
  </si>
  <si>
    <t>A0QV18</t>
  </si>
  <si>
    <t>Cell division initiation protein OS=Mycolicibacterium smegmatis (strain ATCC 700084 / mc(2)155) OX=246196 GN=MSMEG_2416 PE=4 SV=1</t>
  </si>
  <si>
    <t>MYRVFEALDELGAIVEEARGVPMTAGCVVPRGDVLELIDDIKDAIPGELDDAQDVLDARDSLLREAKEHSESVISGANAEADSVLSHARAEADRLLADAKAQADRMVAEARQHSERMVTEAREEAARLAAAAKREYEASTGRAKAEADRLIENGNISYEKAIQEGIKEQQRLVSQTEIVATANAEATRLIDAAHAEADRLRGECDIYVDSKLAEFEEFLNGTLRSVGRGRHQLRTTAGTHDYVTR</t>
  </si>
  <si>
    <t xml:space="preserve">Cell wall </t>
  </si>
  <si>
    <t>66733830</t>
  </si>
  <si>
    <t>MSMEG_2416</t>
  </si>
  <si>
    <t>sepIVA</t>
  </si>
  <si>
    <t>A0QV18; msm:MSMEG_2416</t>
  </si>
  <si>
    <t>A0QRA5</t>
  </si>
  <si>
    <t>ABC-type molybdenum transport system, ATPase component OS=Mycolicibacterium smegmatis (strain ATCC 700084 / mc(2)155) OX=246196 GN=MSMEG_1046 PE=4 SV=1</t>
  </si>
  <si>
    <t>MPTTGEDAADNPDLLIDFARVTLRRGGNTLVGPITWAVELDERWVVIGPNGAGKTSLLRIAAATEHPSSGTAYVLGERLGRTDMAELRSRVGLSSSALSQRIPDDEIVRDLVVSAGYAVLGRWREQYDDVDYEQAVNMLESVGAEHLAERRYGTLSEGERKRVLIARSLMTDPELLLLDEPAAGLDLGGREDLVARLTDLAADPDAPAMVLVTHHVEEIPVGFSHGLILSEGKVVASGLLTDVLTSENLSKAFGQAIALEVIDGRYFARRVRSRAAHRRRND</t>
  </si>
  <si>
    <t>Pf00005</t>
  </si>
  <si>
    <t>66733740</t>
  </si>
  <si>
    <t>MSMEG_1046; MSMEG_2326</t>
  </si>
  <si>
    <t>A0QRA5; msm:MSMEG_1046; msm:MSMEG_2326</t>
  </si>
  <si>
    <t>A0QUE0</t>
  </si>
  <si>
    <t>Superfamily protein I DNA or RNA helicase OS=Mycolicibacterium smegmatis (strain ATCC 700084 / mc(2)155) OX=246196 GN=MSMEG_2174 PE=1 SV=1</t>
  </si>
  <si>
    <t>MSGRDYEDELQSERDYVAGLYARLDAERAQSQRRYAAALREHGGTAVERDAEVRALAKDIARLNVADNGLCFGRLDTLDDARLYIGRLGIFDRDNDFEPLLLDWRAPMARPFYVATAANPENMRRRRQFHTLGRKVVDFTDEILGRPTGAEHDATNDAALLAAVNAPRGEGMRDIVATIQAEQDQVIRLDHTGVLVIEGGPGTGKTVVALHRVAYLLYTYRKQMERHGVLVVGPTPAFLDHIGRVLPSLGESDAVFMTPGDFVPGLHVTAEDTPEAAEVKGSLKILDVLKAAVADRQELPSEPIPIDLSDVTMRIDAETAKWARDEARKTGLPHNEARAEFVDVVTYVVTERAVARIGRGWLTRDDKHAWEKMRADVVGELEDHEQFNAALDALWPILTPEDVLAQLYTSHERLRAAGAPECLWRADGEAWTVSDVPLLDELVDLLGRNKAADEAAERERREEEAYAAGVLDLMVDREDLMDDEDHLLAQDLIDAEELADRFKEQDNRELSERAAADREWTYGHVVVDEAQELSEMDWRLLMRRCPRRSFTIVGDLAQRRSPAGARSWGAMLDSYVPGRWVYKSLSVNYRTPAEIMAVAAAVLAEFAPDATPPDSVRACGVAPWARQVTDDDIASAIAEFVSEEAGREGTSVVIGPPDVPGTVPPSETKGLEFDAVLVVEPERILADGPRGAAELYVALTRATQRLGVLYRDALPQALAGLAEGDAAATVEQRTSA</t>
  </si>
  <si>
    <t>Pf13245</t>
  </si>
  <si>
    <t>66733596</t>
  </si>
  <si>
    <t>MSMEG_2174</t>
  </si>
  <si>
    <t>A0QUE0; msm:MSMEG_2174</t>
  </si>
  <si>
    <t>superfamily protein I DNA or RNA helicase</t>
  </si>
  <si>
    <t>Figure 3-Source Data 1- Data used for generating 3a, 3e and 3f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</si>
</sst>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4"/>
      <color rgb="FFC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rgb="FF333333"/>
      <name val="Helvetica Neue"/>
      <family val="2"/>
    </font>
    <font>
      <b/>
      <sz val="14"/>
      <color theme="1"/>
      <name val="Calibri"/>
      <family val="2"/>
      <scheme val="minor"/>
    </font>
    <font>
      <sz val="14"/>
      <color rgb="FF333333"/>
      <name val="Calibri"/>
      <family val="2"/>
      <scheme val="minor"/>
    </font>
    <font>
      <b/>
      <sz val="18"/>
      <color rgb="FF333333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9CC"/>
        <bgColor indexed="64"/>
      </patternFill>
    </fill>
    <fill>
      <patternFill patternType="solid">
        <fgColor rgb="FFFF2F9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FDFF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6" borderId="0" xfId="0" applyFont="1" applyFill="1" applyAlignment="1">
      <alignment horizontal="center"/>
    </xf>
    <xf numFmtId="0" fontId="3" fillId="7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8" borderId="0" xfId="0" applyFont="1" applyFill="1" applyAlignment="1">
      <alignment horizontal="center"/>
    </xf>
    <xf numFmtId="0" fontId="3" fillId="9" borderId="1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7" fillId="0" borderId="0" xfId="0" applyFont="1" applyAlignment="1">
      <alignment horizontal="center"/>
    </xf>
    <xf numFmtId="0" fontId="4" fillId="5" borderId="0" xfId="0" applyFont="1" applyFill="1" applyAlignment="1">
      <alignment horizontal="center"/>
    </xf>
    <xf numFmtId="0" fontId="3" fillId="11" borderId="1" xfId="0" applyFont="1" applyFill="1" applyBorder="1" applyAlignment="1">
      <alignment horizontal="center" vertical="center"/>
    </xf>
    <xf numFmtId="0" fontId="0" fillId="0" borderId="0" xfId="0"/>
    <xf numFmtId="0" fontId="8" fillId="0" borderId="0" xfId="0" applyFont="1"/>
  </cellXfs>
  <cellStyles count="1">
    <cellStyle name="Normal" xfId="0" builtinId="0"/>
  </cellStyles>
  <dxfs count="21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/>
      </font>
      <fill>
        <patternFill>
          <bgColor rgb="FF92D050"/>
        </patternFill>
      </fill>
    </dxf>
    <dxf>
      <font>
        <b/>
        <i/>
      </font>
      <fill>
        <patternFill>
          <bgColor rgb="FF92D050"/>
        </patternFill>
      </fill>
    </dxf>
    <dxf>
      <font>
        <b/>
        <i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/>
      </font>
      <fill>
        <patternFill>
          <bgColor rgb="FF92D050"/>
        </patternFill>
      </fill>
    </dxf>
    <dxf>
      <font>
        <b/>
        <i/>
      </font>
      <fill>
        <patternFill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BCBE2-79C1-114A-AC22-BF0A878176AB}">
  <dimension ref="A1:AQ22"/>
  <sheetViews>
    <sheetView tabSelected="1" workbookViewId="0">
      <selection sqref="A1:XFD1"/>
    </sheetView>
  </sheetViews>
  <sheetFormatPr baseColWidth="10" defaultRowHeight="16" x14ac:dyDescent="0.2"/>
  <cols>
    <col min="1" max="1" width="11.1640625" bestFit="1" customWidth="1"/>
    <col min="2" max="2" width="15.33203125" bestFit="1" customWidth="1"/>
    <col min="3" max="3" width="11.1640625" bestFit="1" customWidth="1"/>
    <col min="4" max="4" width="218.33203125" bestFit="1" customWidth="1"/>
    <col min="5" max="5" width="255.83203125" bestFit="1" customWidth="1"/>
    <col min="6" max="6" width="11.1640625" bestFit="1" customWidth="1"/>
    <col min="7" max="7" width="10" bestFit="1" customWidth="1"/>
    <col min="9" max="9" width="10" bestFit="1" customWidth="1"/>
    <col min="10" max="10" width="8.83203125" bestFit="1" customWidth="1"/>
    <col min="11" max="11" width="10.1640625" bestFit="1" customWidth="1"/>
    <col min="12" max="12" width="7.1640625" bestFit="1" customWidth="1"/>
    <col min="13" max="13" width="7.33203125" bestFit="1" customWidth="1"/>
    <col min="14" max="14" width="8.5" bestFit="1" customWidth="1"/>
    <col min="16" max="16" width="9.5" bestFit="1" customWidth="1"/>
    <col min="17" max="17" width="13.1640625" bestFit="1" customWidth="1"/>
    <col min="18" max="18" width="11.83203125" bestFit="1" customWidth="1"/>
    <col min="19" max="19" width="28.83203125" bestFit="1" customWidth="1"/>
    <col min="20" max="20" width="44.83203125" bestFit="1" customWidth="1"/>
    <col min="21" max="21" width="44.5" bestFit="1" customWidth="1"/>
    <col min="22" max="22" width="10.5" bestFit="1" customWidth="1"/>
    <col min="23" max="23" width="29.83203125" bestFit="1" customWidth="1"/>
    <col min="24" max="24" width="8.83203125" bestFit="1" customWidth="1"/>
    <col min="25" max="25" width="57.6640625" bestFit="1" customWidth="1"/>
    <col min="26" max="26" width="10.33203125" bestFit="1" customWidth="1"/>
    <col min="27" max="27" width="10" bestFit="1" customWidth="1"/>
    <col min="28" max="29" width="10.33203125" bestFit="1" customWidth="1"/>
    <col min="30" max="31" width="12.6640625" bestFit="1" customWidth="1"/>
    <col min="32" max="32" width="10.33203125" bestFit="1" customWidth="1"/>
    <col min="33" max="33" width="71.1640625" bestFit="1" customWidth="1"/>
    <col min="34" max="34" width="44.83203125" bestFit="1" customWidth="1"/>
  </cols>
  <sheetData>
    <row r="1" spans="1:43" s="24" customFormat="1" x14ac:dyDescent="0.2">
      <c r="A1" s="24" t="s">
        <v>211</v>
      </c>
    </row>
    <row r="2" spans="1:43" ht="100" customHeight="1" x14ac:dyDescent="0.25">
      <c r="A2" s="1" t="s">
        <v>0</v>
      </c>
      <c r="B2" s="1" t="s">
        <v>1</v>
      </c>
      <c r="C2" s="2" t="s">
        <v>2</v>
      </c>
      <c r="D2" s="2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2" t="s">
        <v>9</v>
      </c>
      <c r="K2" s="2" t="s">
        <v>10</v>
      </c>
      <c r="L2" s="1" t="s">
        <v>11</v>
      </c>
      <c r="M2" s="1" t="s">
        <v>12</v>
      </c>
      <c r="N2" s="1" t="s">
        <v>13</v>
      </c>
      <c r="O2" s="1" t="s">
        <v>14</v>
      </c>
      <c r="P2" s="1" t="s">
        <v>15</v>
      </c>
      <c r="Q2" s="1" t="s">
        <v>16</v>
      </c>
      <c r="R2" s="1" t="s">
        <v>17</v>
      </c>
      <c r="S2" s="2" t="s">
        <v>18</v>
      </c>
      <c r="T2" s="2" t="s">
        <v>19</v>
      </c>
      <c r="U2" s="1" t="s">
        <v>20</v>
      </c>
      <c r="V2" s="1" t="s">
        <v>21</v>
      </c>
      <c r="W2" s="1" t="s">
        <v>22</v>
      </c>
      <c r="X2" s="1" t="s">
        <v>23</v>
      </c>
      <c r="Y2" s="1" t="s">
        <v>24</v>
      </c>
      <c r="Z2" s="1" t="s">
        <v>25</v>
      </c>
      <c r="AA2" s="1" t="s">
        <v>26</v>
      </c>
      <c r="AB2" s="1" t="s">
        <v>27</v>
      </c>
      <c r="AC2" s="1" t="s">
        <v>28</v>
      </c>
      <c r="AD2" s="1" t="s">
        <v>29</v>
      </c>
      <c r="AE2" s="1" t="s">
        <v>30</v>
      </c>
      <c r="AF2" s="1" t="s">
        <v>31</v>
      </c>
      <c r="AG2" s="3"/>
      <c r="AH2" s="1" t="s">
        <v>19</v>
      </c>
      <c r="AI2" s="23"/>
      <c r="AL2" s="23"/>
    </row>
    <row r="3" spans="1:43" ht="19" x14ac:dyDescent="0.2">
      <c r="A3" s="4" t="s">
        <v>32</v>
      </c>
      <c r="B3" s="4" t="s">
        <v>33</v>
      </c>
      <c r="C3" s="5" t="s">
        <v>34</v>
      </c>
      <c r="D3" s="4" t="s">
        <v>35</v>
      </c>
      <c r="E3" s="4" t="s">
        <v>36</v>
      </c>
      <c r="F3" s="4">
        <v>0</v>
      </c>
      <c r="G3" s="4">
        <v>230.136</v>
      </c>
      <c r="H3" s="4">
        <v>44</v>
      </c>
      <c r="I3" s="4">
        <v>37</v>
      </c>
      <c r="J3" s="4">
        <v>185</v>
      </c>
      <c r="K3" s="4">
        <v>37</v>
      </c>
      <c r="L3" s="4">
        <v>1068</v>
      </c>
      <c r="M3" s="4">
        <v>115.2</v>
      </c>
      <c r="N3" s="4">
        <v>5.99</v>
      </c>
      <c r="O3" s="4">
        <v>19069.32</v>
      </c>
      <c r="P3" s="4">
        <v>137.6</v>
      </c>
      <c r="Q3" s="4">
        <v>34</v>
      </c>
      <c r="R3" s="4">
        <v>37</v>
      </c>
      <c r="S3" s="4" t="s">
        <v>38</v>
      </c>
      <c r="T3" s="6" t="s">
        <v>39</v>
      </c>
      <c r="U3" s="4" t="s">
        <v>40</v>
      </c>
      <c r="V3" s="4" t="s">
        <v>41</v>
      </c>
      <c r="W3" s="4" t="s">
        <v>42</v>
      </c>
      <c r="X3" s="4" t="s">
        <v>37</v>
      </c>
      <c r="Y3" s="4" t="s">
        <v>43</v>
      </c>
      <c r="Z3" s="4">
        <v>0</v>
      </c>
      <c r="AA3" s="4">
        <v>0</v>
      </c>
      <c r="AB3" s="4" t="s">
        <v>32</v>
      </c>
      <c r="AC3" s="4" t="s">
        <v>32</v>
      </c>
      <c r="AD3" s="4" t="s">
        <v>32</v>
      </c>
      <c r="AE3" s="4" t="s">
        <v>32</v>
      </c>
      <c r="AF3" s="4">
        <v>1</v>
      </c>
      <c r="AG3" s="7" t="s">
        <v>44</v>
      </c>
      <c r="AH3" s="6" t="s">
        <v>39</v>
      </c>
      <c r="AI3" s="23"/>
      <c r="AL3" s="23"/>
    </row>
    <row r="4" spans="1:43" ht="19" x14ac:dyDescent="0.25">
      <c r="A4" s="4" t="s">
        <v>32</v>
      </c>
      <c r="B4" s="4" t="s">
        <v>33</v>
      </c>
      <c r="C4" s="5" t="s">
        <v>45</v>
      </c>
      <c r="D4" s="4" t="s">
        <v>46</v>
      </c>
      <c r="E4" s="4" t="s">
        <v>47</v>
      </c>
      <c r="F4" s="4">
        <v>0</v>
      </c>
      <c r="G4" s="4">
        <v>155.66800000000001</v>
      </c>
      <c r="H4" s="4">
        <v>38</v>
      </c>
      <c r="I4" s="4">
        <v>16</v>
      </c>
      <c r="J4" s="4">
        <v>104</v>
      </c>
      <c r="K4" s="4">
        <v>16</v>
      </c>
      <c r="L4" s="4">
        <v>542</v>
      </c>
      <c r="M4" s="4">
        <v>58.4</v>
      </c>
      <c r="N4" s="4">
        <v>5.16</v>
      </c>
      <c r="O4" s="4">
        <v>11571.16</v>
      </c>
      <c r="P4" s="4">
        <v>86.07</v>
      </c>
      <c r="Q4" s="4">
        <v>15</v>
      </c>
      <c r="R4" s="4">
        <v>15</v>
      </c>
      <c r="S4" s="8" t="s">
        <v>48</v>
      </c>
      <c r="T4" s="9" t="s">
        <v>49</v>
      </c>
      <c r="U4" s="4" t="s">
        <v>50</v>
      </c>
      <c r="V4" s="4" t="s">
        <v>51</v>
      </c>
      <c r="W4" s="4" t="s">
        <v>52</v>
      </c>
      <c r="X4" s="4" t="s">
        <v>37</v>
      </c>
      <c r="Y4" s="10" t="s">
        <v>53</v>
      </c>
      <c r="Z4" s="4">
        <v>0</v>
      </c>
      <c r="AA4" s="4">
        <v>0</v>
      </c>
      <c r="AB4" s="4" t="s">
        <v>32</v>
      </c>
      <c r="AC4" s="4" t="s">
        <v>32</v>
      </c>
      <c r="AD4" s="4" t="s">
        <v>32</v>
      </c>
      <c r="AE4" s="4" t="s">
        <v>32</v>
      </c>
      <c r="AF4" s="4">
        <v>1</v>
      </c>
      <c r="AG4" s="11" t="s">
        <v>54</v>
      </c>
      <c r="AH4" s="9" t="s">
        <v>49</v>
      </c>
      <c r="AI4" s="23"/>
      <c r="AL4" s="23"/>
    </row>
    <row r="5" spans="1:43" ht="19" x14ac:dyDescent="0.25">
      <c r="A5" s="4" t="s">
        <v>32</v>
      </c>
      <c r="B5" s="4" t="s">
        <v>33</v>
      </c>
      <c r="C5" s="5" t="s">
        <v>55</v>
      </c>
      <c r="D5" s="4" t="s">
        <v>56</v>
      </c>
      <c r="E5" s="4" t="s">
        <v>57</v>
      </c>
      <c r="F5" s="4">
        <v>0</v>
      </c>
      <c r="G5" s="4">
        <v>71.525999999999996</v>
      </c>
      <c r="H5" s="4">
        <v>8</v>
      </c>
      <c r="I5" s="4">
        <v>19</v>
      </c>
      <c r="J5" s="4">
        <v>58</v>
      </c>
      <c r="K5" s="4">
        <v>16</v>
      </c>
      <c r="L5" s="4">
        <v>2559</v>
      </c>
      <c r="M5" s="4">
        <v>276.7</v>
      </c>
      <c r="N5" s="4">
        <v>4.91</v>
      </c>
      <c r="O5" s="4">
        <v>5346.89</v>
      </c>
      <c r="P5" s="4">
        <v>20.98</v>
      </c>
      <c r="Q5" s="4">
        <v>19</v>
      </c>
      <c r="R5" s="4">
        <v>19</v>
      </c>
      <c r="S5" s="12" t="s">
        <v>58</v>
      </c>
      <c r="T5" s="13" t="s">
        <v>59</v>
      </c>
      <c r="U5" s="4" t="s">
        <v>60</v>
      </c>
      <c r="V5" s="4" t="s">
        <v>61</v>
      </c>
      <c r="W5" s="4" t="s">
        <v>62</v>
      </c>
      <c r="X5" s="14" t="s">
        <v>63</v>
      </c>
      <c r="Y5" s="4" t="s">
        <v>64</v>
      </c>
      <c r="Z5" s="4">
        <v>0</v>
      </c>
      <c r="AA5" s="4">
        <v>0</v>
      </c>
      <c r="AB5" s="4" t="s">
        <v>32</v>
      </c>
      <c r="AC5" s="4" t="s">
        <v>32</v>
      </c>
      <c r="AD5" s="4" t="s">
        <v>32</v>
      </c>
      <c r="AE5" s="4" t="s">
        <v>32</v>
      </c>
      <c r="AF5" s="4">
        <v>1</v>
      </c>
      <c r="AG5" s="11" t="s">
        <v>65</v>
      </c>
      <c r="AH5" s="13" t="s">
        <v>59</v>
      </c>
      <c r="AQ5" s="4"/>
    </row>
    <row r="6" spans="1:43" ht="19" x14ac:dyDescent="0.25">
      <c r="A6" s="4" t="s">
        <v>32</v>
      </c>
      <c r="B6" s="4" t="s">
        <v>33</v>
      </c>
      <c r="C6" s="5" t="s">
        <v>66</v>
      </c>
      <c r="D6" s="4" t="s">
        <v>67</v>
      </c>
      <c r="E6" s="4" t="s">
        <v>68</v>
      </c>
      <c r="F6" s="4">
        <v>0</v>
      </c>
      <c r="G6" s="4">
        <v>65.484999999999999</v>
      </c>
      <c r="H6" s="4">
        <v>21</v>
      </c>
      <c r="I6" s="4">
        <v>16</v>
      </c>
      <c r="J6" s="4">
        <v>61</v>
      </c>
      <c r="K6" s="4">
        <v>16</v>
      </c>
      <c r="L6" s="4">
        <v>866</v>
      </c>
      <c r="M6" s="4">
        <v>95.9</v>
      </c>
      <c r="N6" s="4">
        <v>5.43</v>
      </c>
      <c r="O6" s="4">
        <v>5351.83</v>
      </c>
      <c r="P6" s="4">
        <v>34.380000000000003</v>
      </c>
      <c r="Q6" s="4">
        <v>16</v>
      </c>
      <c r="R6" s="4">
        <v>16</v>
      </c>
      <c r="S6" s="12" t="s">
        <v>58</v>
      </c>
      <c r="T6" s="15" t="s">
        <v>69</v>
      </c>
      <c r="U6" s="4" t="s">
        <v>70</v>
      </c>
      <c r="V6" s="4" t="s">
        <v>71</v>
      </c>
      <c r="W6" s="4" t="s">
        <v>72</v>
      </c>
      <c r="X6" s="4" t="s">
        <v>37</v>
      </c>
      <c r="Y6" s="4" t="s">
        <v>73</v>
      </c>
      <c r="Z6" s="4">
        <v>0</v>
      </c>
      <c r="AA6" s="4">
        <v>0</v>
      </c>
      <c r="AB6" s="4" t="s">
        <v>32</v>
      </c>
      <c r="AC6" s="4" t="s">
        <v>32</v>
      </c>
      <c r="AD6" s="4" t="s">
        <v>74</v>
      </c>
      <c r="AE6" s="4" t="s">
        <v>32</v>
      </c>
      <c r="AF6" s="4">
        <v>1</v>
      </c>
      <c r="AG6" s="11" t="s">
        <v>75</v>
      </c>
      <c r="AH6" s="15" t="s">
        <v>69</v>
      </c>
      <c r="AQ6" s="11"/>
    </row>
    <row r="7" spans="1:43" ht="19" x14ac:dyDescent="0.25">
      <c r="A7" s="4" t="s">
        <v>32</v>
      </c>
      <c r="B7" s="4" t="s">
        <v>33</v>
      </c>
      <c r="C7" s="5" t="s">
        <v>76</v>
      </c>
      <c r="D7" s="4" t="s">
        <v>77</v>
      </c>
      <c r="E7" s="4" t="s">
        <v>78</v>
      </c>
      <c r="F7" s="4">
        <v>0</v>
      </c>
      <c r="G7" s="4">
        <v>49.606999999999999</v>
      </c>
      <c r="H7" s="4">
        <v>17</v>
      </c>
      <c r="I7" s="4">
        <v>13</v>
      </c>
      <c r="J7" s="4">
        <v>37</v>
      </c>
      <c r="K7" s="4">
        <v>13</v>
      </c>
      <c r="L7" s="4">
        <v>1037</v>
      </c>
      <c r="M7" s="4">
        <v>112.7</v>
      </c>
      <c r="N7" s="4">
        <v>4.58</v>
      </c>
      <c r="O7" s="4">
        <v>3211.6</v>
      </c>
      <c r="P7" s="4">
        <v>12.8</v>
      </c>
      <c r="Q7" s="4">
        <v>12</v>
      </c>
      <c r="R7" s="4">
        <v>13</v>
      </c>
      <c r="S7" s="8" t="s">
        <v>48</v>
      </c>
      <c r="T7" s="16" t="s">
        <v>79</v>
      </c>
      <c r="U7" s="4" t="s">
        <v>80</v>
      </c>
      <c r="V7" s="4" t="s">
        <v>81</v>
      </c>
      <c r="W7" s="4" t="s">
        <v>82</v>
      </c>
      <c r="X7" s="4" t="s">
        <v>83</v>
      </c>
      <c r="Y7" s="10" t="s">
        <v>84</v>
      </c>
      <c r="Z7" s="4">
        <v>0</v>
      </c>
      <c r="AA7" s="4">
        <v>0</v>
      </c>
      <c r="AB7" s="4" t="s">
        <v>32</v>
      </c>
      <c r="AC7" s="4" t="s">
        <v>32</v>
      </c>
      <c r="AD7" s="4" t="s">
        <v>85</v>
      </c>
      <c r="AE7" s="4" t="s">
        <v>74</v>
      </c>
      <c r="AF7" s="4">
        <v>1</v>
      </c>
      <c r="AG7" s="11" t="s">
        <v>86</v>
      </c>
      <c r="AH7" s="16" t="s">
        <v>79</v>
      </c>
      <c r="AQ7" s="11"/>
    </row>
    <row r="8" spans="1:43" ht="19" x14ac:dyDescent="0.25">
      <c r="A8" s="4" t="s">
        <v>32</v>
      </c>
      <c r="B8" s="4" t="s">
        <v>33</v>
      </c>
      <c r="C8" s="5" t="s">
        <v>88</v>
      </c>
      <c r="D8" s="4" t="s">
        <v>89</v>
      </c>
      <c r="E8" s="4" t="s">
        <v>90</v>
      </c>
      <c r="F8" s="4">
        <v>0</v>
      </c>
      <c r="G8" s="4">
        <v>41.408000000000001</v>
      </c>
      <c r="H8" s="4">
        <v>21</v>
      </c>
      <c r="I8" s="4">
        <v>14</v>
      </c>
      <c r="J8" s="4">
        <v>44</v>
      </c>
      <c r="K8" s="4">
        <v>14</v>
      </c>
      <c r="L8" s="4">
        <v>684</v>
      </c>
      <c r="M8" s="4">
        <v>77</v>
      </c>
      <c r="N8" s="4">
        <v>5.35</v>
      </c>
      <c r="O8" s="4">
        <v>3398.71</v>
      </c>
      <c r="P8" s="4">
        <v>14.21</v>
      </c>
      <c r="Q8" s="4">
        <v>14</v>
      </c>
      <c r="R8" s="4">
        <v>13</v>
      </c>
      <c r="S8" s="12" t="s">
        <v>58</v>
      </c>
      <c r="T8" s="16" t="s">
        <v>79</v>
      </c>
      <c r="U8" s="4" t="s">
        <v>91</v>
      </c>
      <c r="V8" s="4" t="s">
        <v>92</v>
      </c>
      <c r="W8" s="4" t="s">
        <v>93</v>
      </c>
      <c r="X8" s="4" t="s">
        <v>94</v>
      </c>
      <c r="Y8" s="4" t="s">
        <v>95</v>
      </c>
      <c r="Z8" s="4">
        <v>0</v>
      </c>
      <c r="AA8" s="4">
        <v>0</v>
      </c>
      <c r="AB8" s="4" t="s">
        <v>32</v>
      </c>
      <c r="AC8" s="4" t="s">
        <v>32</v>
      </c>
      <c r="AD8" s="4" t="s">
        <v>32</v>
      </c>
      <c r="AE8" s="4" t="s">
        <v>32</v>
      </c>
      <c r="AF8" s="4">
        <v>1</v>
      </c>
      <c r="AG8" s="11" t="s">
        <v>96</v>
      </c>
      <c r="AH8" s="16" t="s">
        <v>79</v>
      </c>
      <c r="AQ8" s="11"/>
    </row>
    <row r="9" spans="1:43" ht="19" x14ac:dyDescent="0.25">
      <c r="A9" s="4" t="s">
        <v>32</v>
      </c>
      <c r="B9" s="4" t="s">
        <v>33</v>
      </c>
      <c r="C9" s="5" t="s">
        <v>98</v>
      </c>
      <c r="D9" s="4" t="s">
        <v>99</v>
      </c>
      <c r="E9" s="4" t="s">
        <v>100</v>
      </c>
      <c r="F9" s="4">
        <v>0</v>
      </c>
      <c r="G9" s="4">
        <v>39.228000000000002</v>
      </c>
      <c r="H9" s="4">
        <v>28</v>
      </c>
      <c r="I9" s="4">
        <v>10</v>
      </c>
      <c r="J9" s="4">
        <v>34</v>
      </c>
      <c r="K9" s="4">
        <v>10</v>
      </c>
      <c r="L9" s="4">
        <v>458</v>
      </c>
      <c r="M9" s="4">
        <v>49.7</v>
      </c>
      <c r="N9" s="4">
        <v>5.12</v>
      </c>
      <c r="O9" s="4">
        <v>3007.84</v>
      </c>
      <c r="P9" s="4">
        <v>22.22</v>
      </c>
      <c r="Q9" s="4">
        <v>9</v>
      </c>
      <c r="R9" s="4">
        <v>10</v>
      </c>
      <c r="S9" s="4" t="s">
        <v>101</v>
      </c>
      <c r="T9" s="15" t="s">
        <v>69</v>
      </c>
      <c r="U9" s="4" t="s">
        <v>102</v>
      </c>
      <c r="V9" s="4" t="s">
        <v>103</v>
      </c>
      <c r="W9" s="4" t="s">
        <v>104</v>
      </c>
      <c r="X9" s="4" t="s">
        <v>37</v>
      </c>
      <c r="Y9" s="4" t="s">
        <v>105</v>
      </c>
      <c r="Z9" s="4">
        <v>0</v>
      </c>
      <c r="AA9" s="4">
        <v>0</v>
      </c>
      <c r="AB9" s="4" t="s">
        <v>32</v>
      </c>
      <c r="AC9" s="4" t="s">
        <v>32</v>
      </c>
      <c r="AD9" s="4" t="s">
        <v>32</v>
      </c>
      <c r="AE9" s="4" t="s">
        <v>32</v>
      </c>
      <c r="AF9" s="4">
        <v>1</v>
      </c>
      <c r="AG9" s="11" t="s">
        <v>106</v>
      </c>
      <c r="AH9" s="15" t="s">
        <v>69</v>
      </c>
      <c r="AQ9" s="11"/>
    </row>
    <row r="10" spans="1:43" ht="19" x14ac:dyDescent="0.25">
      <c r="A10" s="4" t="s">
        <v>32</v>
      </c>
      <c r="B10" s="4" t="s">
        <v>33</v>
      </c>
      <c r="C10" s="5" t="s">
        <v>108</v>
      </c>
      <c r="D10" s="4" t="s">
        <v>109</v>
      </c>
      <c r="E10" s="4" t="s">
        <v>110</v>
      </c>
      <c r="F10" s="4">
        <v>0</v>
      </c>
      <c r="G10" s="4">
        <v>35.195</v>
      </c>
      <c r="H10" s="4">
        <v>8</v>
      </c>
      <c r="I10" s="4">
        <v>11</v>
      </c>
      <c r="J10" s="4">
        <v>29</v>
      </c>
      <c r="K10" s="4">
        <v>11</v>
      </c>
      <c r="L10" s="4">
        <v>1542</v>
      </c>
      <c r="M10" s="4">
        <v>167</v>
      </c>
      <c r="N10" s="4">
        <v>5.73</v>
      </c>
      <c r="O10" s="4">
        <v>2307.87</v>
      </c>
      <c r="P10" s="4">
        <v>3.35</v>
      </c>
      <c r="Q10" s="4">
        <v>11</v>
      </c>
      <c r="R10" s="4">
        <v>10</v>
      </c>
      <c r="S10" s="17" t="s">
        <v>111</v>
      </c>
      <c r="T10" s="15" t="s">
        <v>69</v>
      </c>
      <c r="U10" s="4" t="s">
        <v>112</v>
      </c>
      <c r="V10" s="4" t="s">
        <v>37</v>
      </c>
      <c r="W10" s="4" t="s">
        <v>113</v>
      </c>
      <c r="X10" s="4" t="s">
        <v>37</v>
      </c>
      <c r="Y10" s="4" t="s">
        <v>114</v>
      </c>
      <c r="Z10" s="4">
        <v>0</v>
      </c>
      <c r="AA10" s="4">
        <v>0</v>
      </c>
      <c r="AB10" s="4" t="s">
        <v>32</v>
      </c>
      <c r="AC10" s="4" t="s">
        <v>32</v>
      </c>
      <c r="AD10" s="4" t="s">
        <v>74</v>
      </c>
      <c r="AE10" s="4" t="s">
        <v>32</v>
      </c>
      <c r="AF10" s="4">
        <v>1</v>
      </c>
      <c r="AG10" s="11" t="s">
        <v>115</v>
      </c>
      <c r="AH10" s="15" t="s">
        <v>69</v>
      </c>
      <c r="AQ10" s="11"/>
    </row>
    <row r="11" spans="1:43" ht="19" x14ac:dyDescent="0.25">
      <c r="A11" s="4" t="s">
        <v>32</v>
      </c>
      <c r="B11" s="4" t="s">
        <v>33</v>
      </c>
      <c r="C11" s="5" t="s">
        <v>117</v>
      </c>
      <c r="D11" s="4" t="s">
        <v>118</v>
      </c>
      <c r="E11" s="4" t="s">
        <v>119</v>
      </c>
      <c r="F11" s="4">
        <v>0</v>
      </c>
      <c r="G11" s="4">
        <v>32.484999999999999</v>
      </c>
      <c r="H11" s="4">
        <v>25</v>
      </c>
      <c r="I11" s="4">
        <v>10</v>
      </c>
      <c r="J11" s="4">
        <v>41</v>
      </c>
      <c r="K11" s="4">
        <v>10</v>
      </c>
      <c r="L11" s="4">
        <v>516</v>
      </c>
      <c r="M11" s="4">
        <v>55.6</v>
      </c>
      <c r="N11" s="4">
        <v>5.0999999999999996</v>
      </c>
      <c r="O11" s="4">
        <v>3112.67</v>
      </c>
      <c r="P11" s="4">
        <v>18.86</v>
      </c>
      <c r="Q11" s="4">
        <v>9</v>
      </c>
      <c r="R11" s="4">
        <v>10</v>
      </c>
      <c r="S11" s="18" t="s">
        <v>58</v>
      </c>
      <c r="T11" s="19" t="s">
        <v>120</v>
      </c>
      <c r="U11" s="4" t="s">
        <v>121</v>
      </c>
      <c r="V11" s="4" t="s">
        <v>37</v>
      </c>
      <c r="W11" s="4" t="s">
        <v>122</v>
      </c>
      <c r="X11" s="4" t="s">
        <v>37</v>
      </c>
      <c r="Y11" s="14" t="s">
        <v>123</v>
      </c>
      <c r="Z11" s="4">
        <v>0</v>
      </c>
      <c r="AA11" s="4">
        <v>0</v>
      </c>
      <c r="AB11" s="4" t="s">
        <v>32</v>
      </c>
      <c r="AC11" s="4" t="s">
        <v>32</v>
      </c>
      <c r="AD11" s="4" t="s">
        <v>32</v>
      </c>
      <c r="AE11" s="4" t="s">
        <v>32</v>
      </c>
      <c r="AF11" s="4">
        <v>1</v>
      </c>
      <c r="AG11" s="11" t="s">
        <v>87</v>
      </c>
      <c r="AH11" s="19" t="s">
        <v>120</v>
      </c>
      <c r="AQ11" s="11"/>
    </row>
    <row r="12" spans="1:43" ht="19" x14ac:dyDescent="0.25">
      <c r="A12" s="4" t="s">
        <v>32</v>
      </c>
      <c r="B12" s="4" t="s">
        <v>33</v>
      </c>
      <c r="C12" s="5" t="s">
        <v>125</v>
      </c>
      <c r="D12" s="4" t="s">
        <v>126</v>
      </c>
      <c r="E12" s="4" t="s">
        <v>127</v>
      </c>
      <c r="F12" s="4">
        <v>0</v>
      </c>
      <c r="G12" s="4">
        <v>30.777000000000001</v>
      </c>
      <c r="H12" s="4">
        <v>23</v>
      </c>
      <c r="I12" s="4">
        <v>9</v>
      </c>
      <c r="J12" s="4">
        <v>34</v>
      </c>
      <c r="K12" s="4">
        <v>9</v>
      </c>
      <c r="L12" s="4">
        <v>385</v>
      </c>
      <c r="M12" s="4">
        <v>39.9</v>
      </c>
      <c r="N12" s="4">
        <v>9.76</v>
      </c>
      <c r="O12" s="4">
        <v>2680.7</v>
      </c>
      <c r="P12" s="4">
        <v>12.14</v>
      </c>
      <c r="Q12" s="4">
        <v>9</v>
      </c>
      <c r="R12" s="4">
        <v>9</v>
      </c>
      <c r="S12" s="8" t="s">
        <v>48</v>
      </c>
      <c r="T12" s="19" t="s">
        <v>120</v>
      </c>
      <c r="U12" s="4" t="s">
        <v>128</v>
      </c>
      <c r="V12" s="4" t="s">
        <v>37</v>
      </c>
      <c r="W12" s="4" t="s">
        <v>129</v>
      </c>
      <c r="X12" s="4" t="s">
        <v>97</v>
      </c>
      <c r="Y12" s="14" t="s">
        <v>130</v>
      </c>
      <c r="Z12" s="4">
        <v>0</v>
      </c>
      <c r="AA12" s="4">
        <v>0</v>
      </c>
      <c r="AB12" s="4" t="s">
        <v>32</v>
      </c>
      <c r="AC12" s="4" t="s">
        <v>32</v>
      </c>
      <c r="AD12" s="4" t="s">
        <v>32</v>
      </c>
      <c r="AE12" s="4" t="s">
        <v>74</v>
      </c>
      <c r="AF12" s="4">
        <v>1</v>
      </c>
      <c r="AG12" s="11" t="s">
        <v>97</v>
      </c>
      <c r="AH12" s="19" t="s">
        <v>120</v>
      </c>
      <c r="AQ12" s="11"/>
    </row>
    <row r="13" spans="1:43" ht="19" x14ac:dyDescent="0.25">
      <c r="A13" s="4" t="s">
        <v>32</v>
      </c>
      <c r="B13" s="4" t="s">
        <v>33</v>
      </c>
      <c r="C13" s="5" t="s">
        <v>132</v>
      </c>
      <c r="D13" s="4" t="s">
        <v>133</v>
      </c>
      <c r="E13" s="4" t="s">
        <v>134</v>
      </c>
      <c r="F13" s="4">
        <v>0</v>
      </c>
      <c r="G13" s="4">
        <v>30.411000000000001</v>
      </c>
      <c r="H13" s="4">
        <v>21</v>
      </c>
      <c r="I13" s="4">
        <v>7</v>
      </c>
      <c r="J13" s="4">
        <v>20</v>
      </c>
      <c r="K13" s="4">
        <v>7</v>
      </c>
      <c r="L13" s="4">
        <v>425</v>
      </c>
      <c r="M13" s="4">
        <v>44.3</v>
      </c>
      <c r="N13" s="4">
        <v>5.33</v>
      </c>
      <c r="O13" s="4">
        <v>2140.92</v>
      </c>
      <c r="P13" s="4">
        <v>11.54</v>
      </c>
      <c r="Q13" s="4">
        <v>7</v>
      </c>
      <c r="R13" s="4">
        <v>7</v>
      </c>
      <c r="S13" s="4" t="s">
        <v>101</v>
      </c>
      <c r="T13" s="4" t="s">
        <v>135</v>
      </c>
      <c r="U13" s="4" t="s">
        <v>136</v>
      </c>
      <c r="V13" s="4" t="s">
        <v>137</v>
      </c>
      <c r="W13" s="4" t="s">
        <v>138</v>
      </c>
      <c r="X13" s="4" t="s">
        <v>37</v>
      </c>
      <c r="Y13" s="4" t="s">
        <v>139</v>
      </c>
      <c r="Z13" s="4">
        <v>0</v>
      </c>
      <c r="AA13" s="4">
        <v>0</v>
      </c>
      <c r="AB13" s="4" t="s">
        <v>32</v>
      </c>
      <c r="AC13" s="4" t="s">
        <v>32</v>
      </c>
      <c r="AD13" s="4" t="s">
        <v>32</v>
      </c>
      <c r="AE13" s="4" t="s">
        <v>32</v>
      </c>
      <c r="AF13" s="4">
        <v>1</v>
      </c>
      <c r="AG13" s="11" t="s">
        <v>140</v>
      </c>
      <c r="AH13" s="4" t="s">
        <v>135</v>
      </c>
      <c r="AQ13" s="11"/>
    </row>
    <row r="14" spans="1:43" ht="19" x14ac:dyDescent="0.25">
      <c r="A14" s="4" t="s">
        <v>32</v>
      </c>
      <c r="B14" s="4" t="s">
        <v>33</v>
      </c>
      <c r="C14" s="5" t="s">
        <v>141</v>
      </c>
      <c r="D14" s="4" t="s">
        <v>142</v>
      </c>
      <c r="E14" s="4" t="s">
        <v>143</v>
      </c>
      <c r="F14" s="4">
        <v>0</v>
      </c>
      <c r="G14" s="4">
        <v>30.367000000000001</v>
      </c>
      <c r="H14" s="4">
        <v>22</v>
      </c>
      <c r="I14" s="4">
        <v>7</v>
      </c>
      <c r="J14" s="4">
        <v>41</v>
      </c>
      <c r="K14" s="4">
        <v>7</v>
      </c>
      <c r="L14" s="4">
        <v>367</v>
      </c>
      <c r="M14" s="4">
        <v>38.200000000000003</v>
      </c>
      <c r="N14" s="4">
        <v>5.15</v>
      </c>
      <c r="O14" s="4">
        <v>3782.86</v>
      </c>
      <c r="P14" s="4">
        <v>25.68</v>
      </c>
      <c r="Q14" s="4">
        <v>7</v>
      </c>
      <c r="R14" s="4">
        <v>7</v>
      </c>
      <c r="S14" s="4" t="s">
        <v>101</v>
      </c>
      <c r="T14" s="19" t="s">
        <v>120</v>
      </c>
      <c r="U14" s="4" t="s">
        <v>144</v>
      </c>
      <c r="V14" s="4" t="s">
        <v>145</v>
      </c>
      <c r="W14" s="4" t="s">
        <v>146</v>
      </c>
      <c r="X14" s="4" t="s">
        <v>37</v>
      </c>
      <c r="Y14" s="4" t="s">
        <v>147</v>
      </c>
      <c r="Z14" s="4">
        <v>0</v>
      </c>
      <c r="AA14" s="4">
        <v>0</v>
      </c>
      <c r="AB14" s="4" t="s">
        <v>32</v>
      </c>
      <c r="AC14" s="4" t="s">
        <v>32</v>
      </c>
      <c r="AD14" s="4" t="s">
        <v>32</v>
      </c>
      <c r="AE14" s="4" t="s">
        <v>74</v>
      </c>
      <c r="AF14" s="4">
        <v>1</v>
      </c>
      <c r="AG14" s="11" t="s">
        <v>107</v>
      </c>
      <c r="AH14" s="19" t="s">
        <v>120</v>
      </c>
    </row>
    <row r="15" spans="1:43" ht="19" x14ac:dyDescent="0.25">
      <c r="A15" s="4" t="s">
        <v>32</v>
      </c>
      <c r="B15" s="4" t="s">
        <v>33</v>
      </c>
      <c r="C15" s="5" t="s">
        <v>148</v>
      </c>
      <c r="D15" s="4" t="s">
        <v>149</v>
      </c>
      <c r="E15" s="4" t="s">
        <v>150</v>
      </c>
      <c r="F15" s="4">
        <v>0</v>
      </c>
      <c r="G15" s="4">
        <v>28.986000000000001</v>
      </c>
      <c r="H15" s="4">
        <v>22</v>
      </c>
      <c r="I15" s="4">
        <v>5</v>
      </c>
      <c r="J15" s="4">
        <v>25</v>
      </c>
      <c r="K15" s="4">
        <v>5</v>
      </c>
      <c r="L15" s="4">
        <v>255</v>
      </c>
      <c r="M15" s="4">
        <v>28.2</v>
      </c>
      <c r="N15" s="4">
        <v>5.54</v>
      </c>
      <c r="O15" s="4">
        <v>2386.1</v>
      </c>
      <c r="P15" s="4">
        <v>9.68</v>
      </c>
      <c r="Q15" s="4">
        <v>5</v>
      </c>
      <c r="R15" s="4">
        <v>5</v>
      </c>
      <c r="S15" s="4" t="s">
        <v>101</v>
      </c>
      <c r="T15" s="13" t="s">
        <v>59</v>
      </c>
      <c r="U15" s="4" t="s">
        <v>151</v>
      </c>
      <c r="V15" s="4" t="s">
        <v>152</v>
      </c>
      <c r="W15" s="4" t="s">
        <v>153</v>
      </c>
      <c r="X15" s="4" t="s">
        <v>37</v>
      </c>
      <c r="Y15" s="4" t="s">
        <v>154</v>
      </c>
      <c r="Z15" s="4">
        <v>0</v>
      </c>
      <c r="AA15" s="4">
        <v>0</v>
      </c>
      <c r="AB15" s="4" t="s">
        <v>32</v>
      </c>
      <c r="AC15" s="4" t="s">
        <v>32</v>
      </c>
      <c r="AD15" s="4" t="s">
        <v>32</v>
      </c>
      <c r="AE15" s="4" t="s">
        <v>32</v>
      </c>
      <c r="AF15" s="4">
        <v>1</v>
      </c>
      <c r="AG15" s="11" t="s">
        <v>116</v>
      </c>
      <c r="AH15" s="13" t="s">
        <v>59</v>
      </c>
    </row>
    <row r="16" spans="1:43" ht="24" x14ac:dyDescent="0.3">
      <c r="A16" s="4" t="s">
        <v>32</v>
      </c>
      <c r="B16" s="4" t="s">
        <v>33</v>
      </c>
      <c r="C16" s="5" t="s">
        <v>155</v>
      </c>
      <c r="D16" s="4" t="s">
        <v>156</v>
      </c>
      <c r="E16" s="4" t="s">
        <v>157</v>
      </c>
      <c r="F16" s="4">
        <v>0</v>
      </c>
      <c r="G16" s="4">
        <v>26.407</v>
      </c>
      <c r="H16" s="4">
        <v>31</v>
      </c>
      <c r="I16" s="4">
        <v>4</v>
      </c>
      <c r="J16" s="4">
        <v>28</v>
      </c>
      <c r="K16" s="4">
        <v>4</v>
      </c>
      <c r="L16" s="4">
        <v>124</v>
      </c>
      <c r="M16" s="4">
        <v>13.3</v>
      </c>
      <c r="N16" s="4">
        <v>4.59</v>
      </c>
      <c r="O16" s="4">
        <v>2630.4</v>
      </c>
      <c r="P16" s="4">
        <v>13.41</v>
      </c>
      <c r="Q16" s="4">
        <v>4</v>
      </c>
      <c r="R16" s="4">
        <v>4</v>
      </c>
      <c r="S16" s="17" t="s">
        <v>111</v>
      </c>
      <c r="T16" s="15" t="s">
        <v>69</v>
      </c>
      <c r="U16" s="4" t="s">
        <v>158</v>
      </c>
      <c r="V16" s="4" t="s">
        <v>159</v>
      </c>
      <c r="W16" s="4" t="s">
        <v>160</v>
      </c>
      <c r="X16" s="4" t="s">
        <v>161</v>
      </c>
      <c r="Y16" s="4" t="s">
        <v>162</v>
      </c>
      <c r="Z16" s="4">
        <v>0</v>
      </c>
      <c r="AA16" s="4">
        <v>0</v>
      </c>
      <c r="AB16" s="4" t="s">
        <v>32</v>
      </c>
      <c r="AC16" s="4" t="s">
        <v>32</v>
      </c>
      <c r="AD16" s="4" t="s">
        <v>32</v>
      </c>
      <c r="AE16" s="4" t="s">
        <v>32</v>
      </c>
      <c r="AF16" s="4">
        <v>1</v>
      </c>
      <c r="AG16" s="20" t="s">
        <v>163</v>
      </c>
      <c r="AH16" s="15" t="s">
        <v>69</v>
      </c>
    </row>
    <row r="17" spans="1:34" ht="19" x14ac:dyDescent="0.25">
      <c r="A17" s="4" t="s">
        <v>32</v>
      </c>
      <c r="B17" s="4" t="s">
        <v>33</v>
      </c>
      <c r="C17" s="5" t="s">
        <v>164</v>
      </c>
      <c r="D17" s="4" t="s">
        <v>165</v>
      </c>
      <c r="E17" s="4" t="s">
        <v>166</v>
      </c>
      <c r="F17" s="4">
        <v>0</v>
      </c>
      <c r="G17" s="4">
        <v>25.09</v>
      </c>
      <c r="H17" s="4">
        <v>18</v>
      </c>
      <c r="I17" s="4">
        <v>6</v>
      </c>
      <c r="J17" s="4">
        <v>24</v>
      </c>
      <c r="K17" s="4">
        <v>6</v>
      </c>
      <c r="L17" s="4">
        <v>450</v>
      </c>
      <c r="M17" s="4">
        <v>46.5</v>
      </c>
      <c r="N17" s="4">
        <v>5.82</v>
      </c>
      <c r="O17" s="4">
        <v>2249.91</v>
      </c>
      <c r="P17" s="4">
        <v>12.13</v>
      </c>
      <c r="Q17" s="4">
        <v>6</v>
      </c>
      <c r="R17" s="4">
        <v>6</v>
      </c>
      <c r="S17" s="8" t="s">
        <v>48</v>
      </c>
      <c r="T17" s="21" t="s">
        <v>167</v>
      </c>
      <c r="U17" s="4" t="s">
        <v>168</v>
      </c>
      <c r="V17" s="4" t="s">
        <v>169</v>
      </c>
      <c r="W17" s="4" t="s">
        <v>170</v>
      </c>
      <c r="X17" s="4" t="s">
        <v>37</v>
      </c>
      <c r="Y17" s="4" t="s">
        <v>171</v>
      </c>
      <c r="Z17" s="4">
        <v>0</v>
      </c>
      <c r="AA17" s="4">
        <v>0</v>
      </c>
      <c r="AB17" s="4" t="s">
        <v>32</v>
      </c>
      <c r="AC17" s="4" t="s">
        <v>32</v>
      </c>
      <c r="AD17" s="4" t="s">
        <v>74</v>
      </c>
      <c r="AE17" s="4" t="s">
        <v>32</v>
      </c>
      <c r="AF17" s="4">
        <v>1</v>
      </c>
      <c r="AG17" s="11" t="s">
        <v>172</v>
      </c>
      <c r="AH17" s="21" t="s">
        <v>167</v>
      </c>
    </row>
    <row r="18" spans="1:34" ht="19" x14ac:dyDescent="0.25">
      <c r="A18" s="4" t="s">
        <v>32</v>
      </c>
      <c r="B18" s="4" t="s">
        <v>33</v>
      </c>
      <c r="C18" s="5" t="s">
        <v>173</v>
      </c>
      <c r="D18" s="4" t="s">
        <v>174</v>
      </c>
      <c r="E18" s="4" t="s">
        <v>175</v>
      </c>
      <c r="F18" s="4">
        <v>0</v>
      </c>
      <c r="G18" s="4">
        <v>23.91</v>
      </c>
      <c r="H18" s="4">
        <v>54</v>
      </c>
      <c r="I18" s="4">
        <v>4</v>
      </c>
      <c r="J18" s="4">
        <v>21</v>
      </c>
      <c r="K18" s="4">
        <v>4</v>
      </c>
      <c r="L18" s="4">
        <v>76</v>
      </c>
      <c r="M18" s="4">
        <v>8.1999999999999993</v>
      </c>
      <c r="N18" s="4">
        <v>6.8</v>
      </c>
      <c r="O18" s="4">
        <v>2472.19</v>
      </c>
      <c r="P18" s="4">
        <v>14.04</v>
      </c>
      <c r="Q18" s="4">
        <v>4</v>
      </c>
      <c r="R18" s="4">
        <v>4</v>
      </c>
      <c r="S18" s="8" t="s">
        <v>48</v>
      </c>
      <c r="T18" s="4" t="s">
        <v>101</v>
      </c>
      <c r="U18" s="4" t="s">
        <v>176</v>
      </c>
      <c r="V18" s="4" t="s">
        <v>37</v>
      </c>
      <c r="W18" s="4" t="s">
        <v>177</v>
      </c>
      <c r="X18" s="4" t="s">
        <v>178</v>
      </c>
      <c r="Y18" s="4" t="s">
        <v>179</v>
      </c>
      <c r="Z18" s="4">
        <v>0</v>
      </c>
      <c r="AA18" s="4">
        <v>0</v>
      </c>
      <c r="AB18" s="4" t="s">
        <v>32</v>
      </c>
      <c r="AC18" s="4" t="s">
        <v>32</v>
      </c>
      <c r="AD18" s="4" t="s">
        <v>85</v>
      </c>
      <c r="AE18" s="4" t="s">
        <v>32</v>
      </c>
      <c r="AF18" s="4">
        <v>1</v>
      </c>
      <c r="AG18" s="11" t="s">
        <v>140</v>
      </c>
      <c r="AH18" s="4" t="s">
        <v>101</v>
      </c>
    </row>
    <row r="19" spans="1:34" ht="19" x14ac:dyDescent="0.25">
      <c r="A19" s="4" t="s">
        <v>32</v>
      </c>
      <c r="B19" s="4" t="s">
        <v>33</v>
      </c>
      <c r="C19" s="5" t="s">
        <v>180</v>
      </c>
      <c r="D19" s="4" t="s">
        <v>181</v>
      </c>
      <c r="E19" s="4" t="s">
        <v>182</v>
      </c>
      <c r="F19" s="4">
        <v>0</v>
      </c>
      <c r="G19" s="4">
        <v>21.178999999999998</v>
      </c>
      <c r="H19" s="4">
        <v>20</v>
      </c>
      <c r="I19" s="4">
        <v>6</v>
      </c>
      <c r="J19" s="4">
        <v>24</v>
      </c>
      <c r="K19" s="4">
        <v>6</v>
      </c>
      <c r="L19" s="4">
        <v>331</v>
      </c>
      <c r="M19" s="4">
        <v>33.9</v>
      </c>
      <c r="N19" s="4">
        <v>5.64</v>
      </c>
      <c r="O19" s="4">
        <v>2213.2399999999998</v>
      </c>
      <c r="P19" s="4">
        <v>14.33</v>
      </c>
      <c r="Q19" s="4">
        <v>6</v>
      </c>
      <c r="R19" s="4">
        <v>6</v>
      </c>
      <c r="S19" s="17" t="s">
        <v>111</v>
      </c>
      <c r="T19" s="21" t="s">
        <v>167</v>
      </c>
      <c r="U19" s="4" t="s">
        <v>183</v>
      </c>
      <c r="V19" s="4" t="s">
        <v>37</v>
      </c>
      <c r="W19" s="4" t="s">
        <v>184</v>
      </c>
      <c r="X19" s="4" t="s">
        <v>185</v>
      </c>
      <c r="Y19" s="4" t="s">
        <v>186</v>
      </c>
      <c r="Z19" s="4">
        <v>0</v>
      </c>
      <c r="AA19" s="4">
        <v>0</v>
      </c>
      <c r="AB19" s="4" t="s">
        <v>32</v>
      </c>
      <c r="AC19" s="4" t="s">
        <v>32</v>
      </c>
      <c r="AD19" s="4" t="s">
        <v>32</v>
      </c>
      <c r="AE19" s="4" t="s">
        <v>32</v>
      </c>
      <c r="AF19" s="4">
        <v>1</v>
      </c>
      <c r="AG19" s="11" t="s">
        <v>187</v>
      </c>
      <c r="AH19" s="21" t="s">
        <v>167</v>
      </c>
    </row>
    <row r="20" spans="1:34" ht="19" x14ac:dyDescent="0.25">
      <c r="A20" s="4" t="s">
        <v>32</v>
      </c>
      <c r="B20" s="4" t="s">
        <v>33</v>
      </c>
      <c r="C20" s="5" t="s">
        <v>188</v>
      </c>
      <c r="D20" s="4" t="s">
        <v>189</v>
      </c>
      <c r="E20" s="4" t="s">
        <v>190</v>
      </c>
      <c r="F20" s="4">
        <v>0</v>
      </c>
      <c r="G20" s="4">
        <v>19.812999999999999</v>
      </c>
      <c r="H20" s="4">
        <v>16</v>
      </c>
      <c r="I20" s="4">
        <v>3</v>
      </c>
      <c r="J20" s="4">
        <v>13</v>
      </c>
      <c r="K20" s="4">
        <v>3</v>
      </c>
      <c r="L20" s="4">
        <v>245</v>
      </c>
      <c r="M20" s="4">
        <v>26.8</v>
      </c>
      <c r="N20" s="4">
        <v>4.8899999999999997</v>
      </c>
      <c r="O20" s="4">
        <v>849.96</v>
      </c>
      <c r="P20" s="4">
        <v>8.1300000000000008</v>
      </c>
      <c r="Q20" s="4">
        <v>2</v>
      </c>
      <c r="R20" s="4">
        <v>3</v>
      </c>
      <c r="S20" s="22" t="s">
        <v>191</v>
      </c>
      <c r="T20" s="13" t="s">
        <v>59</v>
      </c>
      <c r="U20" s="4"/>
      <c r="V20" s="4" t="s">
        <v>192</v>
      </c>
      <c r="W20" s="4" t="s">
        <v>193</v>
      </c>
      <c r="X20" s="4" t="s">
        <v>194</v>
      </c>
      <c r="Y20" s="4" t="s">
        <v>195</v>
      </c>
      <c r="Z20" s="4">
        <v>0</v>
      </c>
      <c r="AA20" s="4">
        <v>0</v>
      </c>
      <c r="AB20" s="4" t="s">
        <v>32</v>
      </c>
      <c r="AC20" s="4" t="s">
        <v>32</v>
      </c>
      <c r="AD20" s="4" t="s">
        <v>74</v>
      </c>
      <c r="AE20" s="4" t="s">
        <v>32</v>
      </c>
      <c r="AF20" s="4">
        <v>1</v>
      </c>
      <c r="AG20" s="11" t="s">
        <v>124</v>
      </c>
      <c r="AH20" s="13" t="s">
        <v>59</v>
      </c>
    </row>
    <row r="21" spans="1:34" ht="19" x14ac:dyDescent="0.25">
      <c r="A21" s="4" t="s">
        <v>32</v>
      </c>
      <c r="B21" s="4" t="s">
        <v>33</v>
      </c>
      <c r="C21" s="5" t="s">
        <v>196</v>
      </c>
      <c r="D21" s="4" t="s">
        <v>197</v>
      </c>
      <c r="E21" s="4" t="s">
        <v>198</v>
      </c>
      <c r="F21" s="4">
        <v>0</v>
      </c>
      <c r="G21" s="4">
        <v>18.940000000000001</v>
      </c>
      <c r="H21" s="4">
        <v>19</v>
      </c>
      <c r="I21" s="4">
        <v>4</v>
      </c>
      <c r="J21" s="4">
        <v>12</v>
      </c>
      <c r="K21" s="4">
        <v>4</v>
      </c>
      <c r="L21" s="4">
        <v>282</v>
      </c>
      <c r="M21" s="4">
        <v>30.6</v>
      </c>
      <c r="N21" s="4">
        <v>5.19</v>
      </c>
      <c r="O21" s="4">
        <v>1234.2</v>
      </c>
      <c r="P21" s="4">
        <v>2.91</v>
      </c>
      <c r="Q21" s="4">
        <v>4</v>
      </c>
      <c r="R21" s="4">
        <v>3</v>
      </c>
      <c r="S21" s="22" t="s">
        <v>191</v>
      </c>
      <c r="T21" s="19" t="s">
        <v>120</v>
      </c>
      <c r="U21" s="4" t="s">
        <v>199</v>
      </c>
      <c r="V21" s="4" t="s">
        <v>200</v>
      </c>
      <c r="W21" s="4" t="s">
        <v>201</v>
      </c>
      <c r="X21" s="4" t="s">
        <v>37</v>
      </c>
      <c r="Y21" s="4" t="s">
        <v>202</v>
      </c>
      <c r="Z21" s="4">
        <v>0</v>
      </c>
      <c r="AA21" s="4">
        <v>0</v>
      </c>
      <c r="AB21" s="4" t="s">
        <v>32</v>
      </c>
      <c r="AC21" s="4" t="s">
        <v>32</v>
      </c>
      <c r="AD21" s="4" t="s">
        <v>32</v>
      </c>
      <c r="AE21" s="4" t="s">
        <v>32</v>
      </c>
      <c r="AF21" s="4">
        <v>1</v>
      </c>
      <c r="AG21" s="11" t="s">
        <v>131</v>
      </c>
      <c r="AH21" s="19" t="s">
        <v>120</v>
      </c>
    </row>
    <row r="22" spans="1:34" ht="19" x14ac:dyDescent="0.25">
      <c r="A22" s="4" t="s">
        <v>32</v>
      </c>
      <c r="B22" s="4" t="s">
        <v>33</v>
      </c>
      <c r="C22" s="5" t="s">
        <v>203</v>
      </c>
      <c r="D22" s="4" t="s">
        <v>204</v>
      </c>
      <c r="E22" s="4" t="s">
        <v>205</v>
      </c>
      <c r="F22" s="4">
        <v>0</v>
      </c>
      <c r="G22" s="4">
        <v>18.64</v>
      </c>
      <c r="H22" s="4">
        <v>10</v>
      </c>
      <c r="I22" s="4">
        <v>7</v>
      </c>
      <c r="J22" s="4">
        <v>25</v>
      </c>
      <c r="K22" s="4">
        <v>7</v>
      </c>
      <c r="L22" s="4">
        <v>736</v>
      </c>
      <c r="M22" s="4">
        <v>81.099999999999994</v>
      </c>
      <c r="N22" s="4">
        <v>4.8600000000000003</v>
      </c>
      <c r="O22" s="4">
        <v>1592.63</v>
      </c>
      <c r="P22" s="4">
        <v>2.2599999999999998</v>
      </c>
      <c r="Q22" s="4">
        <v>6</v>
      </c>
      <c r="R22" s="4">
        <v>7</v>
      </c>
      <c r="S22" s="22" t="s">
        <v>191</v>
      </c>
      <c r="T22" s="6" t="s">
        <v>39</v>
      </c>
      <c r="U22" s="4" t="s">
        <v>206</v>
      </c>
      <c r="V22" s="4" t="s">
        <v>207</v>
      </c>
      <c r="W22" s="4" t="s">
        <v>208</v>
      </c>
      <c r="X22" s="4" t="s">
        <v>37</v>
      </c>
      <c r="Y22" s="4" t="s">
        <v>209</v>
      </c>
      <c r="Z22" s="4">
        <v>0</v>
      </c>
      <c r="AA22" s="4">
        <v>0</v>
      </c>
      <c r="AB22" s="4" t="s">
        <v>32</v>
      </c>
      <c r="AC22" s="4" t="s">
        <v>32</v>
      </c>
      <c r="AD22" s="4" t="s">
        <v>32</v>
      </c>
      <c r="AE22" s="4" t="s">
        <v>32</v>
      </c>
      <c r="AF22" s="4">
        <v>1</v>
      </c>
      <c r="AG22" s="11" t="s">
        <v>210</v>
      </c>
      <c r="AH22" s="6" t="s">
        <v>39</v>
      </c>
    </row>
  </sheetData>
  <mergeCells count="2">
    <mergeCell ref="AI2:AI4"/>
    <mergeCell ref="AL2:AL4"/>
  </mergeCells>
  <conditionalFormatting sqref="A3:A22">
    <cfRule type="containsText" dxfId="20" priority="18" operator="containsText" text="MED">
      <formula>NOT(ISERROR(SEARCH("MED",A3)))</formula>
    </cfRule>
    <cfRule type="containsText" dxfId="19" priority="19" operator="containsText" text="High">
      <formula>NOT(ISERROR(SEARCH("High",A3)))</formula>
    </cfRule>
  </conditionalFormatting>
  <conditionalFormatting sqref="C2:C22">
    <cfRule type="duplicateValues" dxfId="18" priority="20"/>
  </conditionalFormatting>
  <conditionalFormatting sqref="H3:H22">
    <cfRule type="dataBar" priority="2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{3FF2BF48-D929-884B-ABA9-276D451B5E62}</x14:id>
        </ext>
      </extLst>
    </cfRule>
  </conditionalFormatting>
  <conditionalFormatting sqref="J3:J22">
    <cfRule type="dataBar" priority="2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{8E01BE0E-8D13-9D4C-9DB5-F5AA10788AEA}</x14:id>
        </ext>
      </extLst>
    </cfRule>
  </conditionalFormatting>
  <conditionalFormatting sqref="L3:L22">
    <cfRule type="dataBar" priority="2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{F4E88F5E-3CD0-A748-AE9F-BF2542D9367D}</x14:id>
        </ext>
      </extLst>
    </cfRule>
  </conditionalFormatting>
  <conditionalFormatting sqref="S5">
    <cfRule type="duplicateValues" dxfId="17" priority="13"/>
  </conditionalFormatting>
  <conditionalFormatting sqref="S6">
    <cfRule type="duplicateValues" dxfId="16" priority="12"/>
  </conditionalFormatting>
  <conditionalFormatting sqref="S8">
    <cfRule type="duplicateValues" dxfId="15" priority="11"/>
  </conditionalFormatting>
  <conditionalFormatting sqref="S11">
    <cfRule type="duplicateValues" dxfId="14" priority="10"/>
  </conditionalFormatting>
  <conditionalFormatting sqref="W3">
    <cfRule type="containsText" dxfId="13" priority="14" operator="containsText" text="lipid metabolism">
      <formula>NOT(ISERROR(SEARCH("lipid metabolism",W3)))</formula>
    </cfRule>
  </conditionalFormatting>
  <conditionalFormatting sqref="AG3 AB3:AE22">
    <cfRule type="containsText" dxfId="12" priority="15" operator="containsText" text="not">
      <formula>NOT(ISERROR(SEARCH("not",AB3)))</formula>
    </cfRule>
    <cfRule type="containsText" dxfId="11" priority="16" operator="containsText" text="peak">
      <formula>NOT(ISERROR(SEARCH("peak",AB3)))</formula>
    </cfRule>
    <cfRule type="containsText" dxfId="10" priority="17" operator="containsText" text="High">
      <formula>NOT(ISERROR(SEARCH("High",AB3)))</formula>
    </cfRule>
  </conditionalFormatting>
  <conditionalFormatting sqref="AI2:AI22">
    <cfRule type="duplicateValues" dxfId="9" priority="5"/>
    <cfRule type="duplicateValues" dxfId="8" priority="6"/>
    <cfRule type="duplicateValues" dxfId="7" priority="7"/>
    <cfRule type="duplicateValues" dxfId="6" priority="8"/>
    <cfRule type="duplicateValues" dxfId="5" priority="9"/>
  </conditionalFormatting>
  <conditionalFormatting sqref="AJ2">
    <cfRule type="duplicateValues" dxfId="4" priority="4"/>
  </conditionalFormatting>
  <conditionalFormatting sqref="AJ2:AK4 AJ6:AK8 AJ5 AJ10:AK12 AJ9 AJ14:AK22 AJ13">
    <cfRule type="duplicateValues" dxfId="3" priority="2"/>
  </conditionalFormatting>
  <conditionalFormatting sqref="AK2:AK4 AK6:AK8 AK10:AK12 AK14:AK22">
    <cfRule type="duplicateValues" dxfId="2" priority="24"/>
  </conditionalFormatting>
  <conditionalFormatting sqref="AK3">
    <cfRule type="containsText" dxfId="1" priority="3" operator="containsText" text="lipid metabolism">
      <formula>NOT(ISERROR(SEARCH("lipid metabolism",AK3)))</formula>
    </cfRule>
  </conditionalFormatting>
  <conditionalFormatting sqref="AK2:AL22">
    <cfRule type="duplicateValues" dxfId="0" priority="1"/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FF2BF48-D929-884B-ABA9-276D451B5E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H3:H22</xm:sqref>
        </x14:conditionalFormatting>
        <x14:conditionalFormatting xmlns:xm="http://schemas.microsoft.com/office/excel/2006/main">
          <x14:cfRule type="dataBar" id="{8E01BE0E-8D13-9D4C-9DB5-F5AA10788A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J3:J22</xm:sqref>
        </x14:conditionalFormatting>
        <x14:conditionalFormatting xmlns:xm="http://schemas.microsoft.com/office/excel/2006/main">
          <x14:cfRule type="dataBar" id="{F4E88F5E-3CD0-A748-AE9F-BF2542D9367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L3:L22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Vinay Nandicoori - CCMB</cp:lastModifiedBy>
  <dcterms:created xsi:type="dcterms:W3CDTF">2025-04-04T08:47:48Z</dcterms:created>
  <dcterms:modified xsi:type="dcterms:W3CDTF">2025-04-11T05:02:17Z</dcterms:modified>
</cp:coreProperties>
</file>